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drawings/drawing4.xml" ContentType="application/vnd.openxmlformats-officedocument.drawing+xml"/>
  <Override PartName="/xl/comments4.xml" ContentType="application/vnd.openxmlformats-officedocument.spreadsheetml.comments+xml"/>
  <Override PartName="/xl/drawings/drawing5.xml" ContentType="application/vnd.openxmlformats-officedocument.drawing+xml"/>
  <Override PartName="/xl/comments5.xml" ContentType="application/vnd.openxmlformats-officedocument.spreadsheetml.comments+xml"/>
  <Override PartName="/xl/drawings/drawing6.xml" ContentType="application/vnd.openxmlformats-officedocument.drawing+xml"/>
  <Override PartName="/xl/comments6.xml" ContentType="application/vnd.openxmlformats-officedocument.spreadsheetml.comments+xml"/>
  <Override PartName="/xl/drawings/drawing7.xml" ContentType="application/vnd.openxmlformats-officedocument.drawing+xml"/>
  <Override PartName="/xl/comments7.xml" ContentType="application/vnd.openxmlformats-officedocument.spreadsheetml.comments+xml"/>
  <Override PartName="/xl/drawings/drawing8.xml" ContentType="application/vnd.openxmlformats-officedocument.drawing+xml"/>
  <Override PartName="/xl/comments8.xml" ContentType="application/vnd.openxmlformats-officedocument.spreadsheetml.comments+xml"/>
  <Override PartName="/xl/drawings/drawing9.xml" ContentType="application/vnd.openxmlformats-officedocument.drawing+xml"/>
  <Override PartName="/xl/comments9.xml" ContentType="application/vnd.openxmlformats-officedocument.spreadsheetml.comments+xml"/>
  <Override PartName="/xl/drawings/drawing10.xml" ContentType="application/vnd.openxmlformats-officedocument.drawing+xml"/>
  <Override PartName="/xl/comments10.xml" ContentType="application/vnd.openxmlformats-officedocument.spreadsheetml.comments+xml"/>
  <Override PartName="/xl/drawings/drawing11.xml" ContentType="application/vnd.openxmlformats-officedocument.drawing+xml"/>
  <Override PartName="/xl/comments11.xml" ContentType="application/vnd.openxmlformats-officedocument.spreadsheetml.comments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omments12.xml" ContentType="application/vnd.openxmlformats-officedocument.spreadsheetml.comments+xml"/>
  <Override PartName="/xl/drawings/drawing14.xml" ContentType="application/vnd.openxmlformats-officedocument.drawing+xml"/>
  <Override PartName="/xl/comments13.xml" ContentType="application/vnd.openxmlformats-officedocument.spreadsheetml.comments+xml"/>
  <Override PartName="/xl/drawings/drawing15.xml" ContentType="application/vnd.openxmlformats-officedocument.drawing+xml"/>
  <Override PartName="/xl/comments14.xml" ContentType="application/vnd.openxmlformats-officedocument.spreadsheetml.comments+xml"/>
  <Override PartName="/xl/drawings/drawing16.xml" ContentType="application/vnd.openxmlformats-officedocument.drawing+xml"/>
  <Override PartName="/xl/comments15.xml" ContentType="application/vnd.openxmlformats-officedocument.spreadsheetml.comments+xml"/>
  <Override PartName="/xl/drawings/drawing17.xml" ContentType="application/vnd.openxmlformats-officedocument.drawing+xml"/>
  <Override PartName="/xl/comments16.xml" ContentType="application/vnd.openxmlformats-officedocument.spreadsheetml.comments+xml"/>
  <Override PartName="/xl/drawings/drawing18.xml" ContentType="application/vnd.openxmlformats-officedocument.drawing+xml"/>
  <Override PartName="/xl/comments17.xml" ContentType="application/vnd.openxmlformats-officedocument.spreadsheetml.comments+xml"/>
  <Override PartName="/xl/drawings/drawing19.xml" ContentType="application/vnd.openxmlformats-officedocument.drawing+xml"/>
  <Override PartName="/xl/comments18.xml" ContentType="application/vnd.openxmlformats-officedocument.spreadsheetml.comments+xml"/>
  <Override PartName="/xl/drawings/drawing20.xml" ContentType="application/vnd.openxmlformats-officedocument.drawing+xml"/>
  <Override PartName="/xl/comments19.xml" ContentType="application/vnd.openxmlformats-officedocument.spreadsheetml.comments+xml"/>
  <Override PartName="/xl/drawings/drawing21.xml" ContentType="application/vnd.openxmlformats-officedocument.drawing+xml"/>
  <Override PartName="/xl/comments20.xml" ContentType="application/vnd.openxmlformats-officedocument.spreadsheetml.comments+xml"/>
  <Override PartName="/xl/drawings/drawing22.xml" ContentType="application/vnd.openxmlformats-officedocument.drawing+xml"/>
  <Override PartName="/xl/comments21.xml" ContentType="application/vnd.openxmlformats-officedocument.spreadsheetml.comments+xml"/>
  <Override PartName="/xl/drawings/drawing23.xml" ContentType="application/vnd.openxmlformats-officedocument.drawing+xml"/>
  <Override PartName="/xl/comments22.xml" ContentType="application/vnd.openxmlformats-officedocument.spreadsheetml.comments+xml"/>
  <Override PartName="/xl/drawings/drawing24.xml" ContentType="application/vnd.openxmlformats-officedocument.drawing+xml"/>
  <Override PartName="/xl/comments23.xml" ContentType="application/vnd.openxmlformats-officedocument.spreadsheetml.comments+xml"/>
  <Override PartName="/xl/drawings/drawing25.xml" ContentType="application/vnd.openxmlformats-officedocument.drawing+xml"/>
  <Override PartName="/xl/comments24.xml" ContentType="application/vnd.openxmlformats-officedocument.spreadsheetml.comments+xml"/>
  <Override PartName="/xl/drawings/drawing26.xml" ContentType="application/vnd.openxmlformats-officedocument.drawing+xml"/>
  <Override PartName="/xl/comments25.xml" ContentType="application/vnd.openxmlformats-officedocument.spreadsheetml.comments+xml"/>
  <Override PartName="/xl/drawings/drawing27.xml" ContentType="application/vnd.openxmlformats-officedocument.drawing+xml"/>
  <Override PartName="/xl/comments26.xml" ContentType="application/vnd.openxmlformats-officedocument.spreadsheetml.comments+xml"/>
  <Override PartName="/xl/drawings/drawing28.xml" ContentType="application/vnd.openxmlformats-officedocument.drawing+xml"/>
  <Override PartName="/xl/comments27.xml" ContentType="application/vnd.openxmlformats-officedocument.spreadsheetml.comments+xml"/>
  <Override PartName="/xl/drawings/drawing29.xml" ContentType="application/vnd.openxmlformats-officedocument.drawing+xml"/>
  <Override PartName="/xl/comments28.xml" ContentType="application/vnd.openxmlformats-officedocument.spreadsheetml.comments+xml"/>
  <Override PartName="/xl/drawings/drawing30.xml" ContentType="application/vnd.openxmlformats-officedocument.drawing+xml"/>
  <Override PartName="/xl/comments29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KP4\Desktop\スーパー管理部長セット\"/>
    </mc:Choice>
  </mc:AlternateContent>
  <bookViews>
    <workbookView xWindow="0" yWindow="0" windowWidth="20490" windowHeight="7770" tabRatio="787" activeTab="1"/>
  </bookViews>
  <sheets>
    <sheet name="使い方" sheetId="71" r:id="rId1"/>
    <sheet name="合計表" sheetId="2" r:id="rId2"/>
    <sheet name="シート（1)" sheetId="1" r:id="rId3"/>
    <sheet name="シート (2)" sheetId="42" r:id="rId4"/>
    <sheet name="シート (3)" sheetId="43" r:id="rId5"/>
    <sheet name="シート (4)" sheetId="44" r:id="rId6"/>
    <sheet name="シート (5)" sheetId="45" r:id="rId7"/>
    <sheet name="シート (6)" sheetId="46" r:id="rId8"/>
    <sheet name="シート (7)" sheetId="47" r:id="rId9"/>
    <sheet name="シート (8)" sheetId="48" r:id="rId10"/>
    <sheet name="シート (9)" sheetId="49" r:id="rId11"/>
    <sheet name="シート (10)" sheetId="50" r:id="rId12"/>
    <sheet name="シート (11)" sheetId="51" r:id="rId13"/>
    <sheet name="シート (12)" sheetId="52" r:id="rId14"/>
    <sheet name="シート (13)" sheetId="53" r:id="rId15"/>
    <sheet name="シート (14)" sheetId="54" r:id="rId16"/>
    <sheet name="シート (15)" sheetId="55" r:id="rId17"/>
    <sheet name="シート (16)" sheetId="56" r:id="rId18"/>
    <sheet name="シート (17)" sheetId="57" r:id="rId19"/>
    <sheet name="シート (18)" sheetId="58" r:id="rId20"/>
    <sheet name="シート (19)" sheetId="59" r:id="rId21"/>
    <sheet name="シート (20)" sheetId="60" r:id="rId22"/>
    <sheet name="シート (21)" sheetId="61" r:id="rId23"/>
    <sheet name="シート (22)" sheetId="62" r:id="rId24"/>
    <sheet name="シート (23)" sheetId="63" r:id="rId25"/>
    <sheet name="シート (24)" sheetId="64" r:id="rId26"/>
    <sheet name="シート (25)" sheetId="65" r:id="rId27"/>
    <sheet name="シート (26)" sheetId="66" r:id="rId28"/>
    <sheet name="シート (27)" sheetId="67" r:id="rId29"/>
    <sheet name="シート (28)" sheetId="68" r:id="rId30"/>
    <sheet name="シート (29)" sheetId="69" r:id="rId31"/>
    <sheet name="シート (30)" sheetId="70" r:id="rId3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46" i="1" l="1"/>
  <c r="AE2" i="2" l="1"/>
  <c r="AD2" i="2"/>
  <c r="AC2" i="2"/>
  <c r="AB2" i="2"/>
  <c r="AA2" i="2"/>
  <c r="Z2" i="2"/>
  <c r="Y2" i="2"/>
  <c r="X2" i="2"/>
  <c r="W2" i="2"/>
  <c r="V2" i="2"/>
  <c r="U2" i="2"/>
  <c r="T2" i="2"/>
  <c r="S2" i="2"/>
  <c r="R2" i="2"/>
  <c r="Q2" i="2"/>
  <c r="P2" i="2"/>
  <c r="O2" i="2"/>
  <c r="N2" i="2"/>
  <c r="M2" i="2"/>
  <c r="L2" i="2"/>
  <c r="K2" i="2"/>
  <c r="J2" i="2"/>
  <c r="I2" i="2"/>
  <c r="H2" i="2"/>
  <c r="G2" i="2"/>
  <c r="F2" i="2"/>
  <c r="E2" i="2"/>
  <c r="D2" i="2"/>
  <c r="C2" i="2"/>
  <c r="B2" i="2"/>
  <c r="AE5" i="2" l="1"/>
  <c r="AD5" i="2"/>
  <c r="AC5" i="2"/>
  <c r="AB5" i="2"/>
  <c r="AA5" i="2"/>
  <c r="Z5" i="2"/>
  <c r="Y5" i="2"/>
  <c r="X5" i="2"/>
  <c r="W5" i="2"/>
  <c r="V5" i="2"/>
  <c r="U5" i="2"/>
  <c r="T5" i="2"/>
  <c r="S5" i="2"/>
  <c r="R5" i="2"/>
  <c r="Q5" i="2"/>
  <c r="P5" i="2"/>
  <c r="O5" i="2"/>
  <c r="N5" i="2"/>
  <c r="M5" i="2"/>
  <c r="L5" i="2"/>
  <c r="K5" i="2"/>
  <c r="J5" i="2"/>
  <c r="I5" i="2"/>
  <c r="H5" i="2"/>
  <c r="G5" i="2"/>
  <c r="F5" i="2"/>
  <c r="E5" i="2"/>
  <c r="D5" i="2"/>
  <c r="C5" i="2"/>
  <c r="B5" i="2"/>
  <c r="AE4" i="2"/>
  <c r="AD4" i="2"/>
  <c r="AC4" i="2"/>
  <c r="AB4" i="2"/>
  <c r="AA4" i="2"/>
  <c r="Z4" i="2"/>
  <c r="Y4" i="2"/>
  <c r="X4" i="2"/>
  <c r="W4" i="2"/>
  <c r="V4" i="2"/>
  <c r="U4" i="2"/>
  <c r="T4" i="2"/>
  <c r="S4" i="2"/>
  <c r="R4" i="2"/>
  <c r="Q4" i="2"/>
  <c r="P4" i="2"/>
  <c r="O4" i="2"/>
  <c r="N4" i="2"/>
  <c r="M4" i="2"/>
  <c r="L4" i="2"/>
  <c r="K4" i="2"/>
  <c r="J4" i="2"/>
  <c r="I4" i="2"/>
  <c r="H4" i="2"/>
  <c r="G4" i="2"/>
  <c r="F4" i="2"/>
  <c r="E4" i="2"/>
  <c r="D4" i="2"/>
  <c r="C4" i="2"/>
  <c r="AE3" i="2"/>
  <c r="AD3" i="2"/>
  <c r="AC3" i="2"/>
  <c r="AB3" i="2"/>
  <c r="AA3" i="2"/>
  <c r="Z3" i="2"/>
  <c r="Y3" i="2"/>
  <c r="X3" i="2"/>
  <c r="W3" i="2"/>
  <c r="V3" i="2"/>
  <c r="U3" i="2"/>
  <c r="T3" i="2"/>
  <c r="S3" i="2"/>
  <c r="R3" i="2"/>
  <c r="Q3" i="2"/>
  <c r="P3" i="2"/>
  <c r="O3" i="2"/>
  <c r="N3" i="2"/>
  <c r="M3" i="2"/>
  <c r="L3" i="2"/>
  <c r="K3" i="2"/>
  <c r="J3" i="2"/>
  <c r="I3" i="2"/>
  <c r="H3" i="2"/>
  <c r="G3" i="2"/>
  <c r="F3" i="2"/>
  <c r="E3" i="2"/>
  <c r="D3" i="2"/>
  <c r="C3" i="2"/>
  <c r="B4" i="2"/>
  <c r="B3" i="2"/>
  <c r="AE13" i="2" l="1"/>
  <c r="AD13" i="2"/>
  <c r="AC13" i="2"/>
  <c r="AB13" i="2"/>
  <c r="AB8" i="2"/>
  <c r="AA13" i="2"/>
  <c r="Z13" i="2"/>
  <c r="Z7" i="2"/>
  <c r="Y13" i="2"/>
  <c r="X13" i="2"/>
  <c r="W13" i="2"/>
  <c r="W12" i="2"/>
  <c r="V13" i="2"/>
  <c r="V11" i="2"/>
  <c r="U13" i="2"/>
  <c r="O7" i="2"/>
  <c r="U8" i="2"/>
  <c r="T13" i="2"/>
  <c r="S13" i="2"/>
  <c r="R13" i="2"/>
  <c r="R11" i="2"/>
  <c r="Q13" i="2"/>
  <c r="Q11" i="2"/>
  <c r="P13" i="2"/>
  <c r="O13" i="2"/>
  <c r="N13" i="2"/>
  <c r="M13" i="2"/>
  <c r="M8" i="2"/>
  <c r="L13" i="2"/>
  <c r="L7" i="2"/>
  <c r="K13" i="2"/>
  <c r="K12" i="2"/>
  <c r="K7" i="2"/>
  <c r="J13" i="2"/>
  <c r="J12" i="2"/>
  <c r="I13" i="2"/>
  <c r="H13" i="2"/>
  <c r="G13" i="2"/>
  <c r="G12" i="2"/>
  <c r="F13" i="2"/>
  <c r="F8" i="2"/>
  <c r="E13" i="2"/>
  <c r="AC6" i="2"/>
  <c r="H6" i="2"/>
  <c r="D13" i="2"/>
  <c r="C13" i="2"/>
  <c r="E46" i="70"/>
  <c r="D51" i="70" s="1"/>
  <c r="I51" i="70" s="1"/>
  <c r="AE12" i="2" s="1"/>
  <c r="AC31" i="70"/>
  <c r="I49" i="70" s="1"/>
  <c r="AE11" i="2" s="1"/>
  <c r="Y31" i="70"/>
  <c r="I43" i="70" s="1"/>
  <c r="AE8" i="2" s="1"/>
  <c r="W31" i="70"/>
  <c r="U31" i="70"/>
  <c r="D31" i="70"/>
  <c r="D35" i="70" s="1"/>
  <c r="I39" i="70" s="1"/>
  <c r="AE6" i="2" s="1"/>
  <c r="AE29" i="70"/>
  <c r="AJ29" i="70" s="1"/>
  <c r="AL29" i="70" s="1"/>
  <c r="AA29" i="70"/>
  <c r="S29" i="70"/>
  <c r="K29" i="70"/>
  <c r="AA27" i="70"/>
  <c r="S27" i="70"/>
  <c r="AE27" i="70" s="1"/>
  <c r="K27" i="70"/>
  <c r="AA25" i="70"/>
  <c r="S25" i="70"/>
  <c r="K25" i="70"/>
  <c r="AE25" i="70" s="1"/>
  <c r="AA23" i="70"/>
  <c r="S23" i="70"/>
  <c r="K23" i="70"/>
  <c r="AE23" i="70" s="1"/>
  <c r="AE21" i="70"/>
  <c r="AJ21" i="70" s="1"/>
  <c r="AL21" i="70" s="1"/>
  <c r="S21" i="70"/>
  <c r="K21" i="70"/>
  <c r="AE19" i="70"/>
  <c r="S19" i="70"/>
  <c r="K19" i="70"/>
  <c r="S17" i="70"/>
  <c r="K17" i="70"/>
  <c r="AE17" i="70" s="1"/>
  <c r="S15" i="70"/>
  <c r="K15" i="70"/>
  <c r="S13" i="70"/>
  <c r="K13" i="70"/>
  <c r="AE13" i="70" s="1"/>
  <c r="AJ13" i="70" s="1"/>
  <c r="AL13" i="70" s="1"/>
  <c r="AE11" i="70"/>
  <c r="S11" i="70"/>
  <c r="K11" i="70"/>
  <c r="S9" i="70"/>
  <c r="K9" i="70"/>
  <c r="AE9" i="70" s="1"/>
  <c r="S7" i="70"/>
  <c r="S31" i="70" s="1"/>
  <c r="I41" i="70" s="1"/>
  <c r="AE7" i="2" s="1"/>
  <c r="K7" i="70"/>
  <c r="D51" i="69"/>
  <c r="I51" i="69" s="1"/>
  <c r="AD12" i="2" s="1"/>
  <c r="E46" i="69"/>
  <c r="AC31" i="69"/>
  <c r="I49" i="69" s="1"/>
  <c r="AD11" i="2" s="1"/>
  <c r="Y31" i="69"/>
  <c r="I43" i="69" s="1"/>
  <c r="AD8" i="2" s="1"/>
  <c r="W31" i="69"/>
  <c r="U31" i="69"/>
  <c r="D31" i="69"/>
  <c r="D35" i="69" s="1"/>
  <c r="I39" i="69" s="1"/>
  <c r="AD6" i="2" s="1"/>
  <c r="AE29" i="69"/>
  <c r="AJ29" i="69" s="1"/>
  <c r="AL29" i="69" s="1"/>
  <c r="AA29" i="69"/>
  <c r="S29" i="69"/>
  <c r="K29" i="69"/>
  <c r="AA27" i="69"/>
  <c r="S27" i="69"/>
  <c r="AE27" i="69" s="1"/>
  <c r="K27" i="69"/>
  <c r="AA25" i="69"/>
  <c r="S25" i="69"/>
  <c r="K25" i="69"/>
  <c r="AE25" i="69" s="1"/>
  <c r="AA23" i="69"/>
  <c r="S23" i="69"/>
  <c r="K23" i="69"/>
  <c r="AE23" i="69" s="1"/>
  <c r="AE21" i="69"/>
  <c r="AJ21" i="69" s="1"/>
  <c r="AL21" i="69" s="1"/>
  <c r="S21" i="69"/>
  <c r="K21" i="69"/>
  <c r="S19" i="69"/>
  <c r="K19" i="69"/>
  <c r="S17" i="69"/>
  <c r="K17" i="69"/>
  <c r="S15" i="69"/>
  <c r="K15" i="69"/>
  <c r="AE15" i="69" s="1"/>
  <c r="S13" i="69"/>
  <c r="K13" i="69"/>
  <c r="AE13" i="69" s="1"/>
  <c r="AJ13" i="69" s="1"/>
  <c r="AL13" i="69" s="1"/>
  <c r="S11" i="69"/>
  <c r="K11" i="69"/>
  <c r="S9" i="69"/>
  <c r="K9" i="69"/>
  <c r="S7" i="69"/>
  <c r="S31" i="69" s="1"/>
  <c r="I41" i="69" s="1"/>
  <c r="AD7" i="2" s="1"/>
  <c r="K7" i="69"/>
  <c r="I49" i="68"/>
  <c r="AC11" i="2" s="1"/>
  <c r="E46" i="68"/>
  <c r="D51" i="68" s="1"/>
  <c r="I51" i="68" s="1"/>
  <c r="AC12" i="2" s="1"/>
  <c r="AC31" i="68"/>
  <c r="Y31" i="68"/>
  <c r="I43" i="68" s="1"/>
  <c r="AC8" i="2" s="1"/>
  <c r="W31" i="68"/>
  <c r="U31" i="68"/>
  <c r="D31" i="68"/>
  <c r="D35" i="68" s="1"/>
  <c r="I39" i="68" s="1"/>
  <c r="K41" i="68" s="1"/>
  <c r="AE29" i="68"/>
  <c r="AJ29" i="68" s="1"/>
  <c r="AL29" i="68" s="1"/>
  <c r="AA29" i="68"/>
  <c r="S29" i="68"/>
  <c r="K29" i="68"/>
  <c r="AA27" i="68"/>
  <c r="AE27" i="68" s="1"/>
  <c r="S27" i="68"/>
  <c r="K27" i="68"/>
  <c r="AA25" i="68"/>
  <c r="S25" i="68"/>
  <c r="AE25" i="68" s="1"/>
  <c r="K25" i="68"/>
  <c r="AA23" i="68"/>
  <c r="S23" i="68"/>
  <c r="K23" i="68"/>
  <c r="AE23" i="68" s="1"/>
  <c r="AE21" i="68"/>
  <c r="AJ21" i="68" s="1"/>
  <c r="AL21" i="68" s="1"/>
  <c r="AA21" i="68"/>
  <c r="S21" i="68"/>
  <c r="K21" i="68"/>
  <c r="AA19" i="68"/>
  <c r="AE19" i="68" s="1"/>
  <c r="S19" i="68"/>
  <c r="K19" i="68"/>
  <c r="S17" i="68"/>
  <c r="AE17" i="68" s="1"/>
  <c r="K17" i="68"/>
  <c r="S15" i="68"/>
  <c r="K15" i="68"/>
  <c r="AE15" i="68" s="1"/>
  <c r="S13" i="68"/>
  <c r="K13" i="68"/>
  <c r="AE13" i="68" s="1"/>
  <c r="AJ13" i="68" s="1"/>
  <c r="AL13" i="68" s="1"/>
  <c r="S11" i="68"/>
  <c r="K11" i="68"/>
  <c r="S9" i="68"/>
  <c r="K9" i="68"/>
  <c r="S7" i="68"/>
  <c r="S31" i="68" s="1"/>
  <c r="I41" i="68" s="1"/>
  <c r="AC7" i="2" s="1"/>
  <c r="K7" i="68"/>
  <c r="E46" i="67"/>
  <c r="D51" i="67" s="1"/>
  <c r="I51" i="67" s="1"/>
  <c r="AB12" i="2" s="1"/>
  <c r="AC31" i="67"/>
  <c r="I49" i="67" s="1"/>
  <c r="AB11" i="2" s="1"/>
  <c r="Y31" i="67"/>
  <c r="I43" i="67" s="1"/>
  <c r="W31" i="67"/>
  <c r="U31" i="67"/>
  <c r="D31" i="67"/>
  <c r="D35" i="67" s="1"/>
  <c r="I39" i="67" s="1"/>
  <c r="AB6" i="2" s="1"/>
  <c r="AE29" i="67"/>
  <c r="AJ29" i="67" s="1"/>
  <c r="AL29" i="67" s="1"/>
  <c r="AA29" i="67"/>
  <c r="S29" i="67"/>
  <c r="K29" i="67"/>
  <c r="AA27" i="67"/>
  <c r="AE27" i="67" s="1"/>
  <c r="S27" i="67"/>
  <c r="K27" i="67"/>
  <c r="AA25" i="67"/>
  <c r="S25" i="67"/>
  <c r="K25" i="67"/>
  <c r="AE25" i="67" s="1"/>
  <c r="S23" i="67"/>
  <c r="K23" i="67"/>
  <c r="AE23" i="67" s="1"/>
  <c r="AE21" i="67"/>
  <c r="AJ21" i="67" s="1"/>
  <c r="AL21" i="67" s="1"/>
  <c r="S21" i="67"/>
  <c r="K21" i="67"/>
  <c r="AE19" i="67"/>
  <c r="S19" i="67"/>
  <c r="K19" i="67"/>
  <c r="S17" i="67"/>
  <c r="K17" i="67"/>
  <c r="AE17" i="67" s="1"/>
  <c r="S15" i="67"/>
  <c r="K15" i="67"/>
  <c r="AE15" i="67" s="1"/>
  <c r="AE13" i="67"/>
  <c r="AJ13" i="67" s="1"/>
  <c r="AL13" i="67" s="1"/>
  <c r="S13" i="67"/>
  <c r="K13" i="67"/>
  <c r="AE11" i="67"/>
  <c r="S11" i="67"/>
  <c r="K11" i="67"/>
  <c r="S9" i="67"/>
  <c r="K9" i="67"/>
  <c r="S7" i="67"/>
  <c r="S31" i="67" s="1"/>
  <c r="I41" i="67" s="1"/>
  <c r="AB7" i="2" s="1"/>
  <c r="K7" i="67"/>
  <c r="K31" i="67" s="1"/>
  <c r="I45" i="67" s="1"/>
  <c r="AB9" i="2" s="1"/>
  <c r="E46" i="66"/>
  <c r="D51" i="66" s="1"/>
  <c r="I51" i="66" s="1"/>
  <c r="AA12" i="2" s="1"/>
  <c r="AC31" i="66"/>
  <c r="I49" i="66" s="1"/>
  <c r="AA11" i="2" s="1"/>
  <c r="Y31" i="66"/>
  <c r="I43" i="66" s="1"/>
  <c r="AA8" i="2" s="1"/>
  <c r="W31" i="66"/>
  <c r="U31" i="66"/>
  <c r="D31" i="66"/>
  <c r="D35" i="66" s="1"/>
  <c r="I39" i="66" s="1"/>
  <c r="AA6" i="2" s="1"/>
  <c r="AE29" i="66"/>
  <c r="AJ29" i="66" s="1"/>
  <c r="AL29" i="66" s="1"/>
  <c r="AA29" i="66"/>
  <c r="S29" i="66"/>
  <c r="K29" i="66"/>
  <c r="AA27" i="66"/>
  <c r="S27" i="66"/>
  <c r="AE27" i="66" s="1"/>
  <c r="K27" i="66"/>
  <c r="AA25" i="66"/>
  <c r="S25" i="66"/>
  <c r="K25" i="66"/>
  <c r="AE25" i="66" s="1"/>
  <c r="S23" i="66"/>
  <c r="K23" i="66"/>
  <c r="AE23" i="66" s="1"/>
  <c r="AE21" i="66"/>
  <c r="AJ21" i="66" s="1"/>
  <c r="AL21" i="66" s="1"/>
  <c r="S21" i="66"/>
  <c r="K21" i="66"/>
  <c r="AE19" i="66"/>
  <c r="S19" i="66"/>
  <c r="K19" i="66"/>
  <c r="S17" i="66"/>
  <c r="K17" i="66"/>
  <c r="AE17" i="66" s="1"/>
  <c r="S15" i="66"/>
  <c r="K15" i="66"/>
  <c r="AE13" i="66"/>
  <c r="AJ13" i="66" s="1"/>
  <c r="AL13" i="66" s="1"/>
  <c r="S13" i="66"/>
  <c r="K13" i="66"/>
  <c r="AE11" i="66"/>
  <c r="S11" i="66"/>
  <c r="K11" i="66"/>
  <c r="S9" i="66"/>
  <c r="K9" i="66"/>
  <c r="AE9" i="66" s="1"/>
  <c r="S7" i="66"/>
  <c r="S31" i="66" s="1"/>
  <c r="I41" i="66" s="1"/>
  <c r="AA7" i="2" s="1"/>
  <c r="K7" i="66"/>
  <c r="K31" i="66" s="1"/>
  <c r="I45" i="66" s="1"/>
  <c r="AA9" i="2" s="1"/>
  <c r="E46" i="65"/>
  <c r="D51" i="65" s="1"/>
  <c r="I51" i="65" s="1"/>
  <c r="Z12" i="2" s="1"/>
  <c r="AC31" i="65"/>
  <c r="I49" i="65" s="1"/>
  <c r="Z11" i="2" s="1"/>
  <c r="Y31" i="65"/>
  <c r="I43" i="65" s="1"/>
  <c r="Z8" i="2" s="1"/>
  <c r="W31" i="65"/>
  <c r="U31" i="65"/>
  <c r="D31" i="65"/>
  <c r="D35" i="65" s="1"/>
  <c r="I39" i="65" s="1"/>
  <c r="Z6" i="2" s="1"/>
  <c r="AE29" i="65"/>
  <c r="AJ29" i="65" s="1"/>
  <c r="AL29" i="65" s="1"/>
  <c r="AA29" i="65"/>
  <c r="S29" i="65"/>
  <c r="K29" i="65"/>
  <c r="AA27" i="65"/>
  <c r="S27" i="65"/>
  <c r="AE27" i="65" s="1"/>
  <c r="K27" i="65"/>
  <c r="AA25" i="65"/>
  <c r="S25" i="65"/>
  <c r="K25" i="65"/>
  <c r="AE25" i="65" s="1"/>
  <c r="S23" i="65"/>
  <c r="K23" i="65"/>
  <c r="AE23" i="65" s="1"/>
  <c r="AE21" i="65"/>
  <c r="AJ21" i="65" s="1"/>
  <c r="AL21" i="65" s="1"/>
  <c r="S21" i="65"/>
  <c r="K21" i="65"/>
  <c r="S19" i="65"/>
  <c r="AE19" i="65" s="1"/>
  <c r="K19" i="65"/>
  <c r="S17" i="65"/>
  <c r="K17" i="65"/>
  <c r="AE17" i="65" s="1"/>
  <c r="S15" i="65"/>
  <c r="K15" i="65"/>
  <c r="S13" i="65"/>
  <c r="K13" i="65"/>
  <c r="S11" i="65"/>
  <c r="K11" i="65"/>
  <c r="S9" i="65"/>
  <c r="K9" i="65"/>
  <c r="AE9" i="65" s="1"/>
  <c r="S7" i="65"/>
  <c r="S31" i="65" s="1"/>
  <c r="I41" i="65" s="1"/>
  <c r="K7" i="65"/>
  <c r="E46" i="64"/>
  <c r="D51" i="64" s="1"/>
  <c r="I51" i="64" s="1"/>
  <c r="Y12" i="2" s="1"/>
  <c r="AC31" i="64"/>
  <c r="I49" i="64" s="1"/>
  <c r="Y11" i="2" s="1"/>
  <c r="Y31" i="64"/>
  <c r="I43" i="64" s="1"/>
  <c r="Y8" i="2" s="1"/>
  <c r="W31" i="64"/>
  <c r="U31" i="64"/>
  <c r="D31" i="64"/>
  <c r="D35" i="64" s="1"/>
  <c r="I39" i="64" s="1"/>
  <c r="Y6" i="2" s="1"/>
  <c r="AA29" i="64"/>
  <c r="S29" i="64"/>
  <c r="K29" i="64"/>
  <c r="AE29" i="64" s="1"/>
  <c r="AA27" i="64"/>
  <c r="S27" i="64"/>
  <c r="AE27" i="64" s="1"/>
  <c r="K27" i="64"/>
  <c r="AA25" i="64"/>
  <c r="S25" i="64"/>
  <c r="K25" i="64"/>
  <c r="AE25" i="64" s="1"/>
  <c r="S23" i="64"/>
  <c r="K23" i="64"/>
  <c r="AE23" i="64" s="1"/>
  <c r="S21" i="64"/>
  <c r="K21" i="64"/>
  <c r="AE21" i="64" s="1"/>
  <c r="S19" i="64"/>
  <c r="AE19" i="64" s="1"/>
  <c r="K19" i="64"/>
  <c r="S17" i="64"/>
  <c r="K17" i="64"/>
  <c r="AE17" i="64" s="1"/>
  <c r="S15" i="64"/>
  <c r="K15" i="64"/>
  <c r="AE15" i="64" s="1"/>
  <c r="S13" i="64"/>
  <c r="K13" i="64"/>
  <c r="AE13" i="64" s="1"/>
  <c r="S11" i="64"/>
  <c r="K11" i="64"/>
  <c r="S9" i="64"/>
  <c r="K9" i="64"/>
  <c r="S7" i="64"/>
  <c r="S31" i="64" s="1"/>
  <c r="I41" i="64" s="1"/>
  <c r="Y7" i="2" s="1"/>
  <c r="K7" i="64"/>
  <c r="E46" i="63"/>
  <c r="D51" i="63" s="1"/>
  <c r="I51" i="63" s="1"/>
  <c r="X12" i="2" s="1"/>
  <c r="AC31" i="63"/>
  <c r="I49" i="63" s="1"/>
  <c r="X11" i="2" s="1"/>
  <c r="Y31" i="63"/>
  <c r="I43" i="63" s="1"/>
  <c r="X8" i="2" s="1"/>
  <c r="W31" i="63"/>
  <c r="U31" i="63"/>
  <c r="D31" i="63"/>
  <c r="D35" i="63" s="1"/>
  <c r="I39" i="63" s="1"/>
  <c r="X6" i="2" s="1"/>
  <c r="AA29" i="63"/>
  <c r="S29" i="63"/>
  <c r="K29" i="63"/>
  <c r="AE29" i="63" s="1"/>
  <c r="AA27" i="63"/>
  <c r="S27" i="63"/>
  <c r="AE27" i="63" s="1"/>
  <c r="K27" i="63"/>
  <c r="AA25" i="63"/>
  <c r="S25" i="63"/>
  <c r="K25" i="63"/>
  <c r="AE25" i="63" s="1"/>
  <c r="AE23" i="63"/>
  <c r="AJ23" i="63" s="1"/>
  <c r="AL23" i="63" s="1"/>
  <c r="AA23" i="63"/>
  <c r="S23" i="63"/>
  <c r="K23" i="63"/>
  <c r="AA21" i="63"/>
  <c r="S21" i="63"/>
  <c r="K21" i="63"/>
  <c r="AE21" i="63" s="1"/>
  <c r="AA19" i="63"/>
  <c r="S19" i="63"/>
  <c r="AE19" i="63" s="1"/>
  <c r="K19" i="63"/>
  <c r="S17" i="63"/>
  <c r="K17" i="63"/>
  <c r="AE15" i="63"/>
  <c r="AJ15" i="63" s="1"/>
  <c r="AL15" i="63" s="1"/>
  <c r="S15" i="63"/>
  <c r="K15" i="63"/>
  <c r="S13" i="63"/>
  <c r="K13" i="63"/>
  <c r="S11" i="63"/>
  <c r="AE11" i="63" s="1"/>
  <c r="K11" i="63"/>
  <c r="S9" i="63"/>
  <c r="K9" i="63"/>
  <c r="AE9" i="63" s="1"/>
  <c r="S7" i="63"/>
  <c r="S31" i="63" s="1"/>
  <c r="I41" i="63" s="1"/>
  <c r="X7" i="2" s="1"/>
  <c r="K7" i="63"/>
  <c r="K31" i="63" s="1"/>
  <c r="I45" i="63" s="1"/>
  <c r="X9" i="2" s="1"/>
  <c r="E46" i="62"/>
  <c r="D51" i="62" s="1"/>
  <c r="I51" i="62" s="1"/>
  <c r="AC31" i="62"/>
  <c r="I49" i="62" s="1"/>
  <c r="W11" i="2" s="1"/>
  <c r="Y31" i="62"/>
  <c r="I43" i="62" s="1"/>
  <c r="W8" i="2" s="1"/>
  <c r="W31" i="62"/>
  <c r="U31" i="62"/>
  <c r="D31" i="62"/>
  <c r="D35" i="62" s="1"/>
  <c r="I39" i="62" s="1"/>
  <c r="W6" i="2" s="1"/>
  <c r="AA29" i="62"/>
  <c r="S29" i="62"/>
  <c r="K29" i="62"/>
  <c r="AE29" i="62" s="1"/>
  <c r="AE27" i="62"/>
  <c r="AG27" i="62" s="1"/>
  <c r="AA27" i="62"/>
  <c r="S27" i="62"/>
  <c r="K27" i="62"/>
  <c r="AA25" i="62"/>
  <c r="S25" i="62"/>
  <c r="K25" i="62"/>
  <c r="AE25" i="62" s="1"/>
  <c r="AA23" i="62"/>
  <c r="S23" i="62"/>
  <c r="K23" i="62"/>
  <c r="AE23" i="62" s="1"/>
  <c r="AA21" i="62"/>
  <c r="S21" i="62"/>
  <c r="K21" i="62"/>
  <c r="AE21" i="62" s="1"/>
  <c r="AE19" i="62"/>
  <c r="AG19" i="62" s="1"/>
  <c r="AA19" i="62"/>
  <c r="S19" i="62"/>
  <c r="K19" i="62"/>
  <c r="AA17" i="62"/>
  <c r="S17" i="62"/>
  <c r="K17" i="62"/>
  <c r="AE17" i="62" s="1"/>
  <c r="AA15" i="62"/>
  <c r="S15" i="62"/>
  <c r="AE15" i="62" s="1"/>
  <c r="K15" i="62"/>
  <c r="AA13" i="62"/>
  <c r="S13" i="62"/>
  <c r="K13" i="62"/>
  <c r="AE13" i="62" s="1"/>
  <c r="AA11" i="62"/>
  <c r="S11" i="62"/>
  <c r="K11" i="62"/>
  <c r="AE11" i="62" s="1"/>
  <c r="AG11" i="62" s="1"/>
  <c r="AA9" i="62"/>
  <c r="S9" i="62"/>
  <c r="K9" i="62"/>
  <c r="AE9" i="62" s="1"/>
  <c r="AA7" i="62"/>
  <c r="AA31" i="62" s="1"/>
  <c r="I47" i="62" s="1"/>
  <c r="W10" i="2" s="1"/>
  <c r="S7" i="62"/>
  <c r="S31" i="62" s="1"/>
  <c r="I41" i="62" s="1"/>
  <c r="W7" i="2" s="1"/>
  <c r="K7" i="62"/>
  <c r="E46" i="61"/>
  <c r="D51" i="61" s="1"/>
  <c r="I51" i="61" s="1"/>
  <c r="V12" i="2" s="1"/>
  <c r="AC31" i="61"/>
  <c r="I49" i="61" s="1"/>
  <c r="Y31" i="61"/>
  <c r="I43" i="61" s="1"/>
  <c r="V8" i="2" s="1"/>
  <c r="W31" i="61"/>
  <c r="U31" i="61"/>
  <c r="D31" i="61"/>
  <c r="D35" i="61" s="1"/>
  <c r="I39" i="61" s="1"/>
  <c r="V6" i="2" s="1"/>
  <c r="AA29" i="61"/>
  <c r="S29" i="61"/>
  <c r="K29" i="61"/>
  <c r="AE29" i="61" s="1"/>
  <c r="AA27" i="61"/>
  <c r="S27" i="61"/>
  <c r="AE27" i="61" s="1"/>
  <c r="K27" i="61"/>
  <c r="AA25" i="61"/>
  <c r="S25" i="61"/>
  <c r="K25" i="61"/>
  <c r="AE25" i="61" s="1"/>
  <c r="AE23" i="61"/>
  <c r="AJ23" i="61" s="1"/>
  <c r="AL23" i="61" s="1"/>
  <c r="AA23" i="61"/>
  <c r="S23" i="61"/>
  <c r="K23" i="61"/>
  <c r="AA21" i="61"/>
  <c r="S21" i="61"/>
  <c r="K21" i="61"/>
  <c r="AE21" i="61" s="1"/>
  <c r="AA19" i="61"/>
  <c r="S19" i="61"/>
  <c r="AE19" i="61" s="1"/>
  <c r="K19" i="61"/>
  <c r="AA17" i="61"/>
  <c r="S17" i="61"/>
  <c r="K17" i="61"/>
  <c r="AE17" i="61" s="1"/>
  <c r="AA15" i="61"/>
  <c r="S15" i="61"/>
  <c r="K15" i="61"/>
  <c r="AE15" i="61" s="1"/>
  <c r="AJ15" i="61" s="1"/>
  <c r="AL15" i="61" s="1"/>
  <c r="AA13" i="61"/>
  <c r="S13" i="61"/>
  <c r="K13" i="61"/>
  <c r="AA11" i="61"/>
  <c r="S11" i="61"/>
  <c r="K11" i="61"/>
  <c r="AA9" i="61"/>
  <c r="S9" i="61"/>
  <c r="K9" i="61"/>
  <c r="AE9" i="61" s="1"/>
  <c r="AA7" i="61"/>
  <c r="S7" i="61"/>
  <c r="S31" i="61" s="1"/>
  <c r="I41" i="61" s="1"/>
  <c r="V7" i="2" s="1"/>
  <c r="K7" i="61"/>
  <c r="AE7" i="61" s="1"/>
  <c r="AJ7" i="61" s="1"/>
  <c r="D51" i="60"/>
  <c r="I51" i="60" s="1"/>
  <c r="U12" i="2" s="1"/>
  <c r="E46" i="60"/>
  <c r="AC31" i="60"/>
  <c r="I49" i="60" s="1"/>
  <c r="U11" i="2" s="1"/>
  <c r="Y31" i="60"/>
  <c r="I43" i="60" s="1"/>
  <c r="W31" i="60"/>
  <c r="U31" i="60"/>
  <c r="D31" i="60"/>
  <c r="D35" i="60" s="1"/>
  <c r="I39" i="60" s="1"/>
  <c r="U6" i="2" s="1"/>
  <c r="AA29" i="60"/>
  <c r="S29" i="60"/>
  <c r="K29" i="60"/>
  <c r="AE29" i="60" s="1"/>
  <c r="AA27" i="60"/>
  <c r="S27" i="60"/>
  <c r="AE27" i="60" s="1"/>
  <c r="K27" i="60"/>
  <c r="AA25" i="60"/>
  <c r="S25" i="60"/>
  <c r="K25" i="60"/>
  <c r="AE25" i="60" s="1"/>
  <c r="AE23" i="60"/>
  <c r="AJ23" i="60" s="1"/>
  <c r="AL23" i="60" s="1"/>
  <c r="AA23" i="60"/>
  <c r="S23" i="60"/>
  <c r="K23" i="60"/>
  <c r="AA21" i="60"/>
  <c r="S21" i="60"/>
  <c r="K21" i="60"/>
  <c r="AE21" i="60" s="1"/>
  <c r="AA19" i="60"/>
  <c r="S19" i="60"/>
  <c r="AE19" i="60" s="1"/>
  <c r="K19" i="60"/>
  <c r="S17" i="60"/>
  <c r="K17" i="60"/>
  <c r="AE17" i="60" s="1"/>
  <c r="AE15" i="60"/>
  <c r="AJ15" i="60" s="1"/>
  <c r="AL15" i="60" s="1"/>
  <c r="S15" i="60"/>
  <c r="K15" i="60"/>
  <c r="S13" i="60"/>
  <c r="K13" i="60"/>
  <c r="AE13" i="60" s="1"/>
  <c r="S11" i="60"/>
  <c r="K11" i="60"/>
  <c r="S9" i="60"/>
  <c r="K9" i="60"/>
  <c r="S7" i="60"/>
  <c r="S31" i="60" s="1"/>
  <c r="I41" i="60" s="1"/>
  <c r="U7" i="2" s="1"/>
  <c r="K7" i="60"/>
  <c r="E46" i="59"/>
  <c r="D51" i="59" s="1"/>
  <c r="I51" i="59" s="1"/>
  <c r="T12" i="2" s="1"/>
  <c r="AC31" i="59"/>
  <c r="I49" i="59" s="1"/>
  <c r="T11" i="2" s="1"/>
  <c r="Y31" i="59"/>
  <c r="I43" i="59" s="1"/>
  <c r="T8" i="2" s="1"/>
  <c r="W31" i="59"/>
  <c r="U31" i="59"/>
  <c r="D31" i="59"/>
  <c r="D35" i="59" s="1"/>
  <c r="I39" i="59" s="1"/>
  <c r="AA29" i="59"/>
  <c r="S29" i="59"/>
  <c r="K29" i="59"/>
  <c r="AE29" i="59" s="1"/>
  <c r="AA27" i="59"/>
  <c r="S27" i="59"/>
  <c r="AE27" i="59" s="1"/>
  <c r="K27" i="59"/>
  <c r="AA25" i="59"/>
  <c r="S25" i="59"/>
  <c r="K25" i="59"/>
  <c r="AE25" i="59" s="1"/>
  <c r="AE23" i="59"/>
  <c r="AJ23" i="59" s="1"/>
  <c r="AL23" i="59" s="1"/>
  <c r="AA23" i="59"/>
  <c r="S23" i="59"/>
  <c r="K23" i="59"/>
  <c r="AA21" i="59"/>
  <c r="S21" i="59"/>
  <c r="K21" i="59"/>
  <c r="AE21" i="59" s="1"/>
  <c r="AA19" i="59"/>
  <c r="S19" i="59"/>
  <c r="AE19" i="59" s="1"/>
  <c r="K19" i="59"/>
  <c r="AA17" i="59"/>
  <c r="S17" i="59"/>
  <c r="K17" i="59"/>
  <c r="AE17" i="59" s="1"/>
  <c r="AE15" i="59"/>
  <c r="AJ15" i="59" s="1"/>
  <c r="AL15" i="59" s="1"/>
  <c r="AA15" i="59"/>
  <c r="S15" i="59"/>
  <c r="K15" i="59"/>
  <c r="AA13" i="59"/>
  <c r="S13" i="59"/>
  <c r="K13" i="59"/>
  <c r="AE13" i="59" s="1"/>
  <c r="AA11" i="59"/>
  <c r="S11" i="59"/>
  <c r="K11" i="59"/>
  <c r="AA9" i="59"/>
  <c r="S9" i="59"/>
  <c r="K9" i="59"/>
  <c r="AE9" i="59" s="1"/>
  <c r="AA7" i="59"/>
  <c r="AA31" i="59" s="1"/>
  <c r="I47" i="59" s="1"/>
  <c r="T10" i="2" s="1"/>
  <c r="S7" i="59"/>
  <c r="S31" i="59" s="1"/>
  <c r="I41" i="59" s="1"/>
  <c r="T7" i="2" s="1"/>
  <c r="K7" i="59"/>
  <c r="E46" i="58"/>
  <c r="D51" i="58" s="1"/>
  <c r="I51" i="58" s="1"/>
  <c r="S12" i="2" s="1"/>
  <c r="AC31" i="58"/>
  <c r="I49" i="58" s="1"/>
  <c r="S11" i="2" s="1"/>
  <c r="Y31" i="58"/>
  <c r="I43" i="58" s="1"/>
  <c r="S8" i="2" s="1"/>
  <c r="W31" i="58"/>
  <c r="U31" i="58"/>
  <c r="D31" i="58"/>
  <c r="D35" i="58" s="1"/>
  <c r="I39" i="58" s="1"/>
  <c r="S6" i="2" s="1"/>
  <c r="AA29" i="58"/>
  <c r="S29" i="58"/>
  <c r="K29" i="58"/>
  <c r="AE29" i="58" s="1"/>
  <c r="AA27" i="58"/>
  <c r="S27" i="58"/>
  <c r="AE27" i="58" s="1"/>
  <c r="K27" i="58"/>
  <c r="AA25" i="58"/>
  <c r="S25" i="58"/>
  <c r="K25" i="58"/>
  <c r="AE25" i="58" s="1"/>
  <c r="AE23" i="58"/>
  <c r="AJ23" i="58" s="1"/>
  <c r="AL23" i="58" s="1"/>
  <c r="AA23" i="58"/>
  <c r="S23" i="58"/>
  <c r="K23" i="58"/>
  <c r="AA21" i="58"/>
  <c r="S21" i="58"/>
  <c r="K21" i="58"/>
  <c r="AE21" i="58" s="1"/>
  <c r="S19" i="58"/>
  <c r="AE19" i="58" s="1"/>
  <c r="K19" i="58"/>
  <c r="S17" i="58"/>
  <c r="K17" i="58"/>
  <c r="S15" i="58"/>
  <c r="K15" i="58"/>
  <c r="AE15" i="58" s="1"/>
  <c r="AJ15" i="58" s="1"/>
  <c r="AL15" i="58" s="1"/>
  <c r="S13" i="58"/>
  <c r="K13" i="58"/>
  <c r="AE13" i="58" s="1"/>
  <c r="S11" i="58"/>
  <c r="K11" i="58"/>
  <c r="S9" i="58"/>
  <c r="K9" i="58"/>
  <c r="AE9" i="58" s="1"/>
  <c r="S7" i="58"/>
  <c r="S31" i="58" s="1"/>
  <c r="I41" i="58" s="1"/>
  <c r="S7" i="2" s="1"/>
  <c r="K7" i="58"/>
  <c r="E46" i="57"/>
  <c r="D51" i="57" s="1"/>
  <c r="I51" i="57" s="1"/>
  <c r="R12" i="2" s="1"/>
  <c r="AC31" i="57"/>
  <c r="I49" i="57" s="1"/>
  <c r="Y31" i="57"/>
  <c r="I43" i="57" s="1"/>
  <c r="R8" i="2" s="1"/>
  <c r="W31" i="57"/>
  <c r="U31" i="57"/>
  <c r="D31" i="57"/>
  <c r="D35" i="57" s="1"/>
  <c r="I39" i="57" s="1"/>
  <c r="R6" i="2" s="1"/>
  <c r="AA29" i="57"/>
  <c r="S29" i="57"/>
  <c r="K29" i="57"/>
  <c r="AE29" i="57" s="1"/>
  <c r="AA27" i="57"/>
  <c r="S27" i="57"/>
  <c r="AE27" i="57" s="1"/>
  <c r="K27" i="57"/>
  <c r="AA25" i="57"/>
  <c r="S25" i="57"/>
  <c r="K25" i="57"/>
  <c r="AE25" i="57" s="1"/>
  <c r="AE23" i="57"/>
  <c r="AJ23" i="57" s="1"/>
  <c r="AL23" i="57" s="1"/>
  <c r="AA23" i="57"/>
  <c r="S23" i="57"/>
  <c r="K23" i="57"/>
  <c r="S21" i="57"/>
  <c r="K21" i="57"/>
  <c r="AE21" i="57" s="1"/>
  <c r="S19" i="57"/>
  <c r="K19" i="57"/>
  <c r="AE19" i="57" s="1"/>
  <c r="S17" i="57"/>
  <c r="K17" i="57"/>
  <c r="AE15" i="57"/>
  <c r="AJ15" i="57" s="1"/>
  <c r="AL15" i="57" s="1"/>
  <c r="S15" i="57"/>
  <c r="K15" i="57"/>
  <c r="S13" i="57"/>
  <c r="K13" i="57"/>
  <c r="S11" i="57"/>
  <c r="K11" i="57"/>
  <c r="S9" i="57"/>
  <c r="K9" i="57"/>
  <c r="AE9" i="57" s="1"/>
  <c r="S7" i="57"/>
  <c r="S31" i="57" s="1"/>
  <c r="I41" i="57" s="1"/>
  <c r="R7" i="2" s="1"/>
  <c r="K7" i="57"/>
  <c r="E46" i="56"/>
  <c r="D51" i="56" s="1"/>
  <c r="I51" i="56" s="1"/>
  <c r="Q12" i="2" s="1"/>
  <c r="AC31" i="56"/>
  <c r="I49" i="56" s="1"/>
  <c r="Y31" i="56"/>
  <c r="I43" i="56" s="1"/>
  <c r="Q8" i="2" s="1"/>
  <c r="W31" i="56"/>
  <c r="U31" i="56"/>
  <c r="D31" i="56"/>
  <c r="D35" i="56" s="1"/>
  <c r="I39" i="56" s="1"/>
  <c r="Q6" i="2" s="1"/>
  <c r="AA29" i="56"/>
  <c r="S29" i="56"/>
  <c r="K29" i="56"/>
  <c r="AE29" i="56" s="1"/>
  <c r="AA27" i="56"/>
  <c r="S27" i="56"/>
  <c r="K27" i="56"/>
  <c r="AE27" i="56" s="1"/>
  <c r="AE25" i="56"/>
  <c r="AJ25" i="56" s="1"/>
  <c r="AL25" i="56" s="1"/>
  <c r="AA25" i="56"/>
  <c r="S25" i="56"/>
  <c r="K25" i="56"/>
  <c r="AE23" i="56"/>
  <c r="S23" i="56"/>
  <c r="K23" i="56"/>
  <c r="S21" i="56"/>
  <c r="K21" i="56"/>
  <c r="AE21" i="56" s="1"/>
  <c r="S19" i="56"/>
  <c r="K19" i="56"/>
  <c r="AE19" i="56" s="1"/>
  <c r="AE17" i="56"/>
  <c r="AJ17" i="56" s="1"/>
  <c r="AL17" i="56" s="1"/>
  <c r="S17" i="56"/>
  <c r="K17" i="56"/>
  <c r="AE15" i="56"/>
  <c r="S15" i="56"/>
  <c r="K15" i="56"/>
  <c r="S13" i="56"/>
  <c r="S31" i="56" s="1"/>
  <c r="I41" i="56" s="1"/>
  <c r="Q7" i="2" s="1"/>
  <c r="K13" i="56"/>
  <c r="AE13" i="56" s="1"/>
  <c r="S11" i="56"/>
  <c r="K11" i="56"/>
  <c r="AE11" i="56" s="1"/>
  <c r="AE9" i="56"/>
  <c r="AG9" i="56" s="1"/>
  <c r="S9" i="56"/>
  <c r="K9" i="56"/>
  <c r="AA31" i="56"/>
  <c r="I47" i="56" s="1"/>
  <c r="Q10" i="2" s="1"/>
  <c r="S7" i="56"/>
  <c r="K7" i="56"/>
  <c r="D51" i="55"/>
  <c r="I51" i="55" s="1"/>
  <c r="P12" i="2" s="1"/>
  <c r="E46" i="55"/>
  <c r="AC31" i="55"/>
  <c r="I49" i="55" s="1"/>
  <c r="P11" i="2" s="1"/>
  <c r="Y31" i="55"/>
  <c r="I43" i="55" s="1"/>
  <c r="P8" i="2" s="1"/>
  <c r="W31" i="55"/>
  <c r="U31" i="55"/>
  <c r="D31" i="55"/>
  <c r="D35" i="55" s="1"/>
  <c r="I39" i="55" s="1"/>
  <c r="P6" i="2" s="1"/>
  <c r="AA29" i="55"/>
  <c r="S29" i="55"/>
  <c r="K29" i="55"/>
  <c r="AE29" i="55" s="1"/>
  <c r="AA27" i="55"/>
  <c r="S27" i="55"/>
  <c r="AE27" i="55" s="1"/>
  <c r="K27" i="55"/>
  <c r="AA25" i="55"/>
  <c r="S25" i="55"/>
  <c r="K25" i="55"/>
  <c r="AE25" i="55" s="1"/>
  <c r="AE23" i="55"/>
  <c r="AJ23" i="55" s="1"/>
  <c r="AL23" i="55" s="1"/>
  <c r="AA23" i="55"/>
  <c r="S23" i="55"/>
  <c r="K23" i="55"/>
  <c r="S21" i="55"/>
  <c r="K21" i="55"/>
  <c r="AE21" i="55" s="1"/>
  <c r="S19" i="55"/>
  <c r="K19" i="55"/>
  <c r="S17" i="55"/>
  <c r="K17" i="55"/>
  <c r="AE17" i="55" s="1"/>
  <c r="AE15" i="55"/>
  <c r="AJ15" i="55" s="1"/>
  <c r="AL15" i="55" s="1"/>
  <c r="S15" i="55"/>
  <c r="K15" i="55"/>
  <c r="S13" i="55"/>
  <c r="K13" i="55"/>
  <c r="S11" i="55"/>
  <c r="AE11" i="55" s="1"/>
  <c r="K11" i="55"/>
  <c r="S9" i="55"/>
  <c r="K9" i="55"/>
  <c r="AE9" i="55" s="1"/>
  <c r="S7" i="55"/>
  <c r="S31" i="55" s="1"/>
  <c r="I41" i="55" s="1"/>
  <c r="P7" i="2" s="1"/>
  <c r="K7" i="55"/>
  <c r="K31" i="55" s="1"/>
  <c r="I45" i="55" s="1"/>
  <c r="P9" i="2" s="1"/>
  <c r="D51" i="54"/>
  <c r="I51" i="54" s="1"/>
  <c r="O12" i="2" s="1"/>
  <c r="E46" i="54"/>
  <c r="AC31" i="54"/>
  <c r="I49" i="54" s="1"/>
  <c r="O11" i="2" s="1"/>
  <c r="Y31" i="54"/>
  <c r="I43" i="54" s="1"/>
  <c r="O8" i="2" s="1"/>
  <c r="W31" i="54"/>
  <c r="U31" i="54"/>
  <c r="D31" i="54"/>
  <c r="D35" i="54" s="1"/>
  <c r="I39" i="54" s="1"/>
  <c r="O6" i="2" s="1"/>
  <c r="AA29" i="54"/>
  <c r="S29" i="54"/>
  <c r="K29" i="54"/>
  <c r="AE29" i="54" s="1"/>
  <c r="AA27" i="54"/>
  <c r="S27" i="54"/>
  <c r="AE27" i="54" s="1"/>
  <c r="K27" i="54"/>
  <c r="AA25" i="54"/>
  <c r="S25" i="54"/>
  <c r="K25" i="54"/>
  <c r="AE25" i="54" s="1"/>
  <c r="AE23" i="54"/>
  <c r="AJ23" i="54" s="1"/>
  <c r="AL23" i="54" s="1"/>
  <c r="AA23" i="54"/>
  <c r="S23" i="54"/>
  <c r="K23" i="54"/>
  <c r="AA21" i="54"/>
  <c r="S21" i="54"/>
  <c r="K21" i="54"/>
  <c r="AE21" i="54" s="1"/>
  <c r="S19" i="54"/>
  <c r="AE19" i="54" s="1"/>
  <c r="K19" i="54"/>
  <c r="S17" i="54"/>
  <c r="K17" i="54"/>
  <c r="S15" i="54"/>
  <c r="K15" i="54"/>
  <c r="AE15" i="54" s="1"/>
  <c r="AJ15" i="54" s="1"/>
  <c r="AL15" i="54" s="1"/>
  <c r="S13" i="54"/>
  <c r="K13" i="54"/>
  <c r="AE13" i="54" s="1"/>
  <c r="S11" i="54"/>
  <c r="K11" i="54"/>
  <c r="S9" i="54"/>
  <c r="K9" i="54"/>
  <c r="AE9" i="54" s="1"/>
  <c r="AE7" i="54"/>
  <c r="AJ7" i="54" s="1"/>
  <c r="S7" i="54"/>
  <c r="S31" i="54" s="1"/>
  <c r="I41" i="54" s="1"/>
  <c r="K7" i="54"/>
  <c r="E46" i="53"/>
  <c r="D51" i="53" s="1"/>
  <c r="I51" i="53" s="1"/>
  <c r="N12" i="2" s="1"/>
  <c r="AC31" i="53"/>
  <c r="I49" i="53" s="1"/>
  <c r="N11" i="2" s="1"/>
  <c r="Y31" i="53"/>
  <c r="I43" i="53" s="1"/>
  <c r="N8" i="2" s="1"/>
  <c r="W31" i="53"/>
  <c r="U31" i="53"/>
  <c r="D31" i="53"/>
  <c r="D35" i="53" s="1"/>
  <c r="I39" i="53" s="1"/>
  <c r="N6" i="2" s="1"/>
  <c r="AA29" i="53"/>
  <c r="S29" i="53"/>
  <c r="K29" i="53"/>
  <c r="AE29" i="53" s="1"/>
  <c r="AA27" i="53"/>
  <c r="S27" i="53"/>
  <c r="AE27" i="53" s="1"/>
  <c r="K27" i="53"/>
  <c r="AA25" i="53"/>
  <c r="S25" i="53"/>
  <c r="K25" i="53"/>
  <c r="AE25" i="53" s="1"/>
  <c r="AA23" i="53"/>
  <c r="S23" i="53"/>
  <c r="AE23" i="53" s="1"/>
  <c r="K23" i="53"/>
  <c r="S21" i="53"/>
  <c r="K21" i="53"/>
  <c r="AE21" i="53" s="1"/>
  <c r="S19" i="53"/>
  <c r="K19" i="53"/>
  <c r="S17" i="53"/>
  <c r="K17" i="53"/>
  <c r="S15" i="53"/>
  <c r="K15" i="53"/>
  <c r="S13" i="53"/>
  <c r="K13" i="53"/>
  <c r="AE13" i="53" s="1"/>
  <c r="S11" i="53"/>
  <c r="K11" i="53"/>
  <c r="S9" i="53"/>
  <c r="K9" i="53"/>
  <c r="S7" i="53"/>
  <c r="S31" i="53" s="1"/>
  <c r="I41" i="53" s="1"/>
  <c r="N7" i="2" s="1"/>
  <c r="K7" i="53"/>
  <c r="E46" i="52"/>
  <c r="D51" i="52" s="1"/>
  <c r="I51" i="52" s="1"/>
  <c r="M12" i="2" s="1"/>
  <c r="AC31" i="52"/>
  <c r="I49" i="52" s="1"/>
  <c r="M11" i="2" s="1"/>
  <c r="Y31" i="52"/>
  <c r="I43" i="52" s="1"/>
  <c r="W31" i="52"/>
  <c r="U31" i="52"/>
  <c r="D31" i="52"/>
  <c r="D35" i="52" s="1"/>
  <c r="I39" i="52" s="1"/>
  <c r="M6" i="2" s="1"/>
  <c r="AA29" i="52"/>
  <c r="S29" i="52"/>
  <c r="K29" i="52"/>
  <c r="AE29" i="52" s="1"/>
  <c r="AE27" i="52"/>
  <c r="AG27" i="52" s="1"/>
  <c r="AA27" i="52"/>
  <c r="S27" i="52"/>
  <c r="K27" i="52"/>
  <c r="AA25" i="52"/>
  <c r="S25" i="52"/>
  <c r="K25" i="52"/>
  <c r="AE25" i="52" s="1"/>
  <c r="AA23" i="52"/>
  <c r="S23" i="52"/>
  <c r="K23" i="52"/>
  <c r="AE23" i="52" s="1"/>
  <c r="S21" i="52"/>
  <c r="K21" i="52"/>
  <c r="AE21" i="52" s="1"/>
  <c r="AE19" i="52"/>
  <c r="AG19" i="52" s="1"/>
  <c r="S19" i="52"/>
  <c r="K19" i="52"/>
  <c r="S17" i="52"/>
  <c r="K17" i="52"/>
  <c r="AE17" i="52" s="1"/>
  <c r="S15" i="52"/>
  <c r="K15" i="52"/>
  <c r="S13" i="52"/>
  <c r="K13" i="52"/>
  <c r="S11" i="52"/>
  <c r="K11" i="52"/>
  <c r="AE11" i="52" s="1"/>
  <c r="AG11" i="52" s="1"/>
  <c r="S9" i="52"/>
  <c r="K9" i="52"/>
  <c r="AE9" i="52" s="1"/>
  <c r="S7" i="52"/>
  <c r="K7" i="52"/>
  <c r="K31" i="52" s="1"/>
  <c r="I45" i="52" s="1"/>
  <c r="M9" i="2" s="1"/>
  <c r="D51" i="51"/>
  <c r="I51" i="51" s="1"/>
  <c r="L12" i="2" s="1"/>
  <c r="E46" i="51"/>
  <c r="AC31" i="51"/>
  <c r="I49" i="51" s="1"/>
  <c r="L11" i="2" s="1"/>
  <c r="Y31" i="51"/>
  <c r="I43" i="51" s="1"/>
  <c r="L8" i="2" s="1"/>
  <c r="W31" i="51"/>
  <c r="U31" i="51"/>
  <c r="D31" i="51"/>
  <c r="D35" i="51" s="1"/>
  <c r="I39" i="51" s="1"/>
  <c r="L6" i="2" s="1"/>
  <c r="AA29" i="51"/>
  <c r="S29" i="51"/>
  <c r="K29" i="51"/>
  <c r="AE29" i="51" s="1"/>
  <c r="AA27" i="51"/>
  <c r="S27" i="51"/>
  <c r="AE27" i="51" s="1"/>
  <c r="K27" i="51"/>
  <c r="AA25" i="51"/>
  <c r="S25" i="51"/>
  <c r="K25" i="51"/>
  <c r="AE25" i="51" s="1"/>
  <c r="AE23" i="51"/>
  <c r="AJ23" i="51" s="1"/>
  <c r="AL23" i="51" s="1"/>
  <c r="AA23" i="51"/>
  <c r="S23" i="51"/>
  <c r="K23" i="51"/>
  <c r="AA21" i="51"/>
  <c r="S21" i="51"/>
  <c r="K21" i="51"/>
  <c r="AE21" i="51" s="1"/>
  <c r="S19" i="51"/>
  <c r="K19" i="51"/>
  <c r="S17" i="51"/>
  <c r="K17" i="51"/>
  <c r="AE17" i="51" s="1"/>
  <c r="AE15" i="51"/>
  <c r="AJ15" i="51" s="1"/>
  <c r="AL15" i="51" s="1"/>
  <c r="S15" i="51"/>
  <c r="K15" i="51"/>
  <c r="S13" i="51"/>
  <c r="K13" i="51"/>
  <c r="S11" i="51"/>
  <c r="AE11" i="51" s="1"/>
  <c r="K11" i="51"/>
  <c r="S9" i="51"/>
  <c r="K9" i="51"/>
  <c r="AE9" i="51" s="1"/>
  <c r="S7" i="51"/>
  <c r="S31" i="51" s="1"/>
  <c r="I41" i="51" s="1"/>
  <c r="K7" i="51"/>
  <c r="K31" i="51" s="1"/>
  <c r="I45" i="51" s="1"/>
  <c r="L9" i="2" s="1"/>
  <c r="D51" i="50"/>
  <c r="I51" i="50" s="1"/>
  <c r="E46" i="50"/>
  <c r="AC31" i="50"/>
  <c r="I49" i="50" s="1"/>
  <c r="K11" i="2" s="1"/>
  <c r="Y31" i="50"/>
  <c r="I43" i="50" s="1"/>
  <c r="K8" i="2" s="1"/>
  <c r="W31" i="50"/>
  <c r="U31" i="50"/>
  <c r="D31" i="50"/>
  <c r="D35" i="50" s="1"/>
  <c r="I39" i="50" s="1"/>
  <c r="K6" i="2" s="1"/>
  <c r="AA29" i="50"/>
  <c r="S29" i="50"/>
  <c r="K29" i="50"/>
  <c r="AE29" i="50" s="1"/>
  <c r="AA27" i="50"/>
  <c r="S27" i="50"/>
  <c r="AE27" i="50" s="1"/>
  <c r="K27" i="50"/>
  <c r="AA25" i="50"/>
  <c r="S25" i="50"/>
  <c r="K25" i="50"/>
  <c r="AE25" i="50" s="1"/>
  <c r="AE23" i="50"/>
  <c r="AJ23" i="50" s="1"/>
  <c r="AL23" i="50" s="1"/>
  <c r="AA23" i="50"/>
  <c r="S23" i="50"/>
  <c r="K23" i="50"/>
  <c r="AA21" i="50"/>
  <c r="S21" i="50"/>
  <c r="K21" i="50"/>
  <c r="AE21" i="50" s="1"/>
  <c r="S19" i="50"/>
  <c r="AE19" i="50" s="1"/>
  <c r="K19" i="50"/>
  <c r="S17" i="50"/>
  <c r="K17" i="50"/>
  <c r="S15" i="50"/>
  <c r="K15" i="50"/>
  <c r="AE15" i="50" s="1"/>
  <c r="AJ15" i="50" s="1"/>
  <c r="AL15" i="50" s="1"/>
  <c r="S13" i="50"/>
  <c r="K13" i="50"/>
  <c r="AE13" i="50" s="1"/>
  <c r="S11" i="50"/>
  <c r="K11" i="50"/>
  <c r="S9" i="50"/>
  <c r="K9" i="50"/>
  <c r="AE7" i="50"/>
  <c r="AJ7" i="50" s="1"/>
  <c r="S7" i="50"/>
  <c r="S31" i="50" s="1"/>
  <c r="I41" i="50" s="1"/>
  <c r="K7" i="50"/>
  <c r="D51" i="49"/>
  <c r="I51" i="49" s="1"/>
  <c r="E46" i="49"/>
  <c r="AC31" i="49"/>
  <c r="I49" i="49" s="1"/>
  <c r="J11" i="2" s="1"/>
  <c r="Y31" i="49"/>
  <c r="I43" i="49" s="1"/>
  <c r="J8" i="2" s="1"/>
  <c r="W31" i="49"/>
  <c r="U31" i="49"/>
  <c r="D31" i="49"/>
  <c r="D35" i="49" s="1"/>
  <c r="I39" i="49" s="1"/>
  <c r="J6" i="2" s="1"/>
  <c r="AA29" i="49"/>
  <c r="S29" i="49"/>
  <c r="K29" i="49"/>
  <c r="AE29" i="49" s="1"/>
  <c r="AA27" i="49"/>
  <c r="S27" i="49"/>
  <c r="AE27" i="49" s="1"/>
  <c r="K27" i="49"/>
  <c r="S25" i="49"/>
  <c r="K25" i="49"/>
  <c r="AE25" i="49" s="1"/>
  <c r="AE23" i="49"/>
  <c r="AJ23" i="49" s="1"/>
  <c r="AL23" i="49" s="1"/>
  <c r="S23" i="49"/>
  <c r="K23" i="49"/>
  <c r="S21" i="49"/>
  <c r="K21" i="49"/>
  <c r="AE21" i="49" s="1"/>
  <c r="S19" i="49"/>
  <c r="AE19" i="49" s="1"/>
  <c r="K19" i="49"/>
  <c r="S17" i="49"/>
  <c r="K17" i="49"/>
  <c r="AE17" i="49" s="1"/>
  <c r="S15" i="49"/>
  <c r="K15" i="49"/>
  <c r="AE15" i="49" s="1"/>
  <c r="AJ15" i="49" s="1"/>
  <c r="AL15" i="49" s="1"/>
  <c r="S13" i="49"/>
  <c r="K13" i="49"/>
  <c r="AE13" i="49" s="1"/>
  <c r="S11" i="49"/>
  <c r="K11" i="49"/>
  <c r="S9" i="49"/>
  <c r="K9" i="49"/>
  <c r="AE9" i="49" s="1"/>
  <c r="AE7" i="49"/>
  <c r="AJ7" i="49" s="1"/>
  <c r="S7" i="49"/>
  <c r="S31" i="49" s="1"/>
  <c r="I41" i="49" s="1"/>
  <c r="J7" i="2" s="1"/>
  <c r="K7" i="49"/>
  <c r="D51" i="48"/>
  <c r="I51" i="48" s="1"/>
  <c r="I12" i="2" s="1"/>
  <c r="E46" i="48"/>
  <c r="AC31" i="48"/>
  <c r="I49" i="48" s="1"/>
  <c r="I11" i="2" s="1"/>
  <c r="Y31" i="48"/>
  <c r="I43" i="48" s="1"/>
  <c r="I8" i="2" s="1"/>
  <c r="W31" i="48"/>
  <c r="U31" i="48"/>
  <c r="D31" i="48"/>
  <c r="D35" i="48" s="1"/>
  <c r="I39" i="48" s="1"/>
  <c r="I6" i="2" s="1"/>
  <c r="AA29" i="48"/>
  <c r="S29" i="48"/>
  <c r="K29" i="48"/>
  <c r="AE29" i="48" s="1"/>
  <c r="AA27" i="48"/>
  <c r="S27" i="48"/>
  <c r="AE27" i="48" s="1"/>
  <c r="K27" i="48"/>
  <c r="AA25" i="48"/>
  <c r="S25" i="48"/>
  <c r="K25" i="48"/>
  <c r="AE25" i="48" s="1"/>
  <c r="AE23" i="48"/>
  <c r="AJ23" i="48" s="1"/>
  <c r="AL23" i="48" s="1"/>
  <c r="AA23" i="48"/>
  <c r="S23" i="48"/>
  <c r="K23" i="48"/>
  <c r="S21" i="48"/>
  <c r="K21" i="48"/>
  <c r="AE21" i="48" s="1"/>
  <c r="S19" i="48"/>
  <c r="AE19" i="48" s="1"/>
  <c r="K19" i="48"/>
  <c r="S17" i="48"/>
  <c r="K17" i="48"/>
  <c r="AE15" i="48"/>
  <c r="AJ15" i="48" s="1"/>
  <c r="AL15" i="48" s="1"/>
  <c r="S15" i="48"/>
  <c r="K15" i="48"/>
  <c r="S13" i="48"/>
  <c r="K13" i="48"/>
  <c r="S11" i="48"/>
  <c r="AE11" i="48" s="1"/>
  <c r="K11" i="48"/>
  <c r="S9" i="48"/>
  <c r="K9" i="48"/>
  <c r="AE9" i="48" s="1"/>
  <c r="S7" i="48"/>
  <c r="S31" i="48" s="1"/>
  <c r="I41" i="48" s="1"/>
  <c r="I7" i="2" s="1"/>
  <c r="K7" i="48"/>
  <c r="K31" i="48" s="1"/>
  <c r="I45" i="48" s="1"/>
  <c r="I9" i="2" s="1"/>
  <c r="D51" i="47"/>
  <c r="I51" i="47" s="1"/>
  <c r="H12" i="2" s="1"/>
  <c r="E46" i="47"/>
  <c r="AC31" i="47"/>
  <c r="I49" i="47" s="1"/>
  <c r="H11" i="2" s="1"/>
  <c r="Y31" i="47"/>
  <c r="I43" i="47" s="1"/>
  <c r="H8" i="2" s="1"/>
  <c r="W31" i="47"/>
  <c r="U31" i="47"/>
  <c r="D31" i="47"/>
  <c r="D35" i="47" s="1"/>
  <c r="I39" i="47" s="1"/>
  <c r="AA29" i="47"/>
  <c r="S29" i="47"/>
  <c r="K29" i="47"/>
  <c r="AE29" i="47" s="1"/>
  <c r="AA27" i="47"/>
  <c r="S27" i="47"/>
  <c r="AE27" i="47" s="1"/>
  <c r="K27" i="47"/>
  <c r="AA25" i="47"/>
  <c r="S25" i="47"/>
  <c r="K25" i="47"/>
  <c r="AE25" i="47" s="1"/>
  <c r="AE23" i="47"/>
  <c r="AJ23" i="47" s="1"/>
  <c r="AL23" i="47" s="1"/>
  <c r="AA23" i="47"/>
  <c r="S23" i="47"/>
  <c r="K23" i="47"/>
  <c r="AA21" i="47"/>
  <c r="S21" i="47"/>
  <c r="K21" i="47"/>
  <c r="AE21" i="47" s="1"/>
  <c r="S19" i="47"/>
  <c r="AE19" i="47" s="1"/>
  <c r="K19" i="47"/>
  <c r="S17" i="47"/>
  <c r="K17" i="47"/>
  <c r="AE17" i="47" s="1"/>
  <c r="AE15" i="47"/>
  <c r="AJ15" i="47" s="1"/>
  <c r="AL15" i="47" s="1"/>
  <c r="S15" i="47"/>
  <c r="K15" i="47"/>
  <c r="S13" i="47"/>
  <c r="K13" i="47"/>
  <c r="S11" i="47"/>
  <c r="AE11" i="47" s="1"/>
  <c r="K11" i="47"/>
  <c r="S9" i="47"/>
  <c r="K9" i="47"/>
  <c r="AE9" i="47" s="1"/>
  <c r="S7" i="47"/>
  <c r="S31" i="47" s="1"/>
  <c r="I41" i="47" s="1"/>
  <c r="H7" i="2" s="1"/>
  <c r="K7" i="47"/>
  <c r="K31" i="47" s="1"/>
  <c r="I45" i="47" s="1"/>
  <c r="H9" i="2" s="1"/>
  <c r="E46" i="46"/>
  <c r="D51" i="46" s="1"/>
  <c r="I51" i="46" s="1"/>
  <c r="AC31" i="46"/>
  <c r="I49" i="46" s="1"/>
  <c r="G11" i="2" s="1"/>
  <c r="Y31" i="46"/>
  <c r="I43" i="46" s="1"/>
  <c r="G8" i="2" s="1"/>
  <c r="W31" i="46"/>
  <c r="U31" i="46"/>
  <c r="D31" i="46"/>
  <c r="D35" i="46" s="1"/>
  <c r="I39" i="46" s="1"/>
  <c r="G6" i="2" s="1"/>
  <c r="AA29" i="46"/>
  <c r="S29" i="46"/>
  <c r="K29" i="46"/>
  <c r="AE29" i="46" s="1"/>
  <c r="AA27" i="46"/>
  <c r="S27" i="46"/>
  <c r="AE27" i="46" s="1"/>
  <c r="K27" i="46"/>
  <c r="AA25" i="46"/>
  <c r="S25" i="46"/>
  <c r="K25" i="46"/>
  <c r="AE25" i="46" s="1"/>
  <c r="AE23" i="46"/>
  <c r="AJ23" i="46" s="1"/>
  <c r="AL23" i="46" s="1"/>
  <c r="AA23" i="46"/>
  <c r="S23" i="46"/>
  <c r="K23" i="46"/>
  <c r="AA21" i="46"/>
  <c r="S21" i="46"/>
  <c r="K21" i="46"/>
  <c r="AE21" i="46" s="1"/>
  <c r="AA19" i="46"/>
  <c r="S19" i="46"/>
  <c r="AE19" i="46" s="1"/>
  <c r="K19" i="46"/>
  <c r="AA17" i="46"/>
  <c r="S17" i="46"/>
  <c r="K17" i="46"/>
  <c r="AE17" i="46" s="1"/>
  <c r="S15" i="46"/>
  <c r="K15" i="46"/>
  <c r="S13" i="46"/>
  <c r="K13" i="46"/>
  <c r="S11" i="46"/>
  <c r="K11" i="46"/>
  <c r="S9" i="46"/>
  <c r="K9" i="46"/>
  <c r="AA31" i="46"/>
  <c r="I47" i="46" s="1"/>
  <c r="G10" i="2" s="1"/>
  <c r="S7" i="46"/>
  <c r="S31" i="46" s="1"/>
  <c r="I41" i="46" s="1"/>
  <c r="G7" i="2" s="1"/>
  <c r="K7" i="46"/>
  <c r="E46" i="45"/>
  <c r="D51" i="45" s="1"/>
  <c r="I51" i="45" s="1"/>
  <c r="F12" i="2" s="1"/>
  <c r="AC31" i="45"/>
  <c r="I49" i="45" s="1"/>
  <c r="F11" i="2" s="1"/>
  <c r="Y31" i="45"/>
  <c r="I43" i="45" s="1"/>
  <c r="W31" i="45"/>
  <c r="U31" i="45"/>
  <c r="D31" i="45"/>
  <c r="D35" i="45" s="1"/>
  <c r="I39" i="45" s="1"/>
  <c r="F6" i="2" s="1"/>
  <c r="AA29" i="45"/>
  <c r="S29" i="45"/>
  <c r="K29" i="45"/>
  <c r="AE29" i="45" s="1"/>
  <c r="AA27" i="45"/>
  <c r="S27" i="45"/>
  <c r="K27" i="45"/>
  <c r="AE27" i="45" s="1"/>
  <c r="AA25" i="45"/>
  <c r="S25" i="45"/>
  <c r="K25" i="45"/>
  <c r="AE25" i="45" s="1"/>
  <c r="AE23" i="45"/>
  <c r="AJ23" i="45" s="1"/>
  <c r="AL23" i="45" s="1"/>
  <c r="AA23" i="45"/>
  <c r="S23" i="45"/>
  <c r="K23" i="45"/>
  <c r="AA21" i="45"/>
  <c r="S21" i="45"/>
  <c r="K21" i="45"/>
  <c r="AE21" i="45" s="1"/>
  <c r="AA19" i="45"/>
  <c r="S19" i="45"/>
  <c r="K19" i="45"/>
  <c r="AE19" i="45" s="1"/>
  <c r="AA17" i="45"/>
  <c r="S17" i="45"/>
  <c r="K17" i="45"/>
  <c r="AE17" i="45" s="1"/>
  <c r="AA15" i="45"/>
  <c r="S15" i="45"/>
  <c r="K15" i="45"/>
  <c r="AE15" i="45" s="1"/>
  <c r="AJ15" i="45" s="1"/>
  <c r="AL15" i="45" s="1"/>
  <c r="AA13" i="45"/>
  <c r="S13" i="45"/>
  <c r="K13" i="45"/>
  <c r="AE13" i="45" s="1"/>
  <c r="AA11" i="45"/>
  <c r="S11" i="45"/>
  <c r="K11" i="45"/>
  <c r="AE11" i="45" s="1"/>
  <c r="AA9" i="45"/>
  <c r="S9" i="45"/>
  <c r="K9" i="45"/>
  <c r="AA7" i="45"/>
  <c r="AA31" i="45" s="1"/>
  <c r="I47" i="45" s="1"/>
  <c r="F10" i="2" s="1"/>
  <c r="S7" i="45"/>
  <c r="S31" i="45" s="1"/>
  <c r="I41" i="45" s="1"/>
  <c r="F7" i="2" s="1"/>
  <c r="K7" i="45"/>
  <c r="E46" i="44"/>
  <c r="D51" i="44" s="1"/>
  <c r="I51" i="44" s="1"/>
  <c r="E12" i="2" s="1"/>
  <c r="AC31" i="44"/>
  <c r="I49" i="44" s="1"/>
  <c r="E11" i="2" s="1"/>
  <c r="Y31" i="44"/>
  <c r="I43" i="44" s="1"/>
  <c r="E8" i="2" s="1"/>
  <c r="W31" i="44"/>
  <c r="U31" i="44"/>
  <c r="D31" i="44"/>
  <c r="D35" i="44" s="1"/>
  <c r="I39" i="44" s="1"/>
  <c r="E6" i="2" s="1"/>
  <c r="AA29" i="44"/>
  <c r="S29" i="44"/>
  <c r="K29" i="44"/>
  <c r="AE29" i="44" s="1"/>
  <c r="AA27" i="44"/>
  <c r="S27" i="44"/>
  <c r="AE27" i="44" s="1"/>
  <c r="K27" i="44"/>
  <c r="AA25" i="44"/>
  <c r="S25" i="44"/>
  <c r="K25" i="44"/>
  <c r="AE25" i="44" s="1"/>
  <c r="AE23" i="44"/>
  <c r="AJ23" i="44" s="1"/>
  <c r="AL23" i="44" s="1"/>
  <c r="AA23" i="44"/>
  <c r="S23" i="44"/>
  <c r="K23" i="44"/>
  <c r="AA21" i="44"/>
  <c r="S21" i="44"/>
  <c r="K21" i="44"/>
  <c r="AE21" i="44" s="1"/>
  <c r="AA19" i="44"/>
  <c r="S19" i="44"/>
  <c r="AE19" i="44" s="1"/>
  <c r="K19" i="44"/>
  <c r="AA17" i="44"/>
  <c r="S17" i="44"/>
  <c r="K17" i="44"/>
  <c r="AE17" i="44" s="1"/>
  <c r="AA15" i="44"/>
  <c r="S15" i="44"/>
  <c r="K15" i="44"/>
  <c r="AE15" i="44" s="1"/>
  <c r="AJ15" i="44" s="1"/>
  <c r="AL15" i="44" s="1"/>
  <c r="AA13" i="44"/>
  <c r="S13" i="44"/>
  <c r="K13" i="44"/>
  <c r="AA11" i="44"/>
  <c r="S11" i="44"/>
  <c r="K11" i="44"/>
  <c r="AA9" i="44"/>
  <c r="S9" i="44"/>
  <c r="K9" i="44"/>
  <c r="AE9" i="44" s="1"/>
  <c r="AA7" i="44"/>
  <c r="S7" i="44"/>
  <c r="S31" i="44" s="1"/>
  <c r="I41" i="44" s="1"/>
  <c r="E7" i="2" s="1"/>
  <c r="K7" i="44"/>
  <c r="K31" i="44" s="1"/>
  <c r="I45" i="44" s="1"/>
  <c r="E9" i="2" s="1"/>
  <c r="E46" i="43"/>
  <c r="D51" i="43" s="1"/>
  <c r="I51" i="43" s="1"/>
  <c r="D12" i="2" s="1"/>
  <c r="AC31" i="43"/>
  <c r="I49" i="43" s="1"/>
  <c r="D11" i="2" s="1"/>
  <c r="Y31" i="43"/>
  <c r="I43" i="43" s="1"/>
  <c r="D8" i="2" s="1"/>
  <c r="W31" i="43"/>
  <c r="U31" i="43"/>
  <c r="D31" i="43"/>
  <c r="D35" i="43" s="1"/>
  <c r="I39" i="43" s="1"/>
  <c r="D6" i="2" s="1"/>
  <c r="AE29" i="43"/>
  <c r="AJ29" i="43" s="1"/>
  <c r="AL29" i="43" s="1"/>
  <c r="AA29" i="43"/>
  <c r="S29" i="43"/>
  <c r="K29" i="43"/>
  <c r="AA27" i="43"/>
  <c r="S27" i="43"/>
  <c r="AE27" i="43" s="1"/>
  <c r="K27" i="43"/>
  <c r="AA25" i="43"/>
  <c r="S25" i="43"/>
  <c r="K25" i="43"/>
  <c r="AE25" i="43" s="1"/>
  <c r="AE23" i="43"/>
  <c r="AJ23" i="43" s="1"/>
  <c r="AL23" i="43" s="1"/>
  <c r="AA23" i="43"/>
  <c r="S23" i="43"/>
  <c r="K23" i="43"/>
  <c r="AA21" i="43"/>
  <c r="AE21" i="43" s="1"/>
  <c r="S21" i="43"/>
  <c r="K21" i="43"/>
  <c r="AA19" i="43"/>
  <c r="S19" i="43"/>
  <c r="AE19" i="43" s="1"/>
  <c r="K19" i="43"/>
  <c r="AA17" i="43"/>
  <c r="S17" i="43"/>
  <c r="K17" i="43"/>
  <c r="AE17" i="43" s="1"/>
  <c r="AA15" i="43"/>
  <c r="S15" i="43"/>
  <c r="K15" i="43"/>
  <c r="AA13" i="43"/>
  <c r="S13" i="43"/>
  <c r="K13" i="43"/>
  <c r="AA11" i="43"/>
  <c r="S11" i="43"/>
  <c r="K11" i="43"/>
  <c r="AE11" i="43" s="1"/>
  <c r="AA9" i="43"/>
  <c r="S9" i="43"/>
  <c r="K9" i="43"/>
  <c r="AA7" i="43"/>
  <c r="AA31" i="43" s="1"/>
  <c r="I47" i="43" s="1"/>
  <c r="D10" i="2" s="1"/>
  <c r="S7" i="43"/>
  <c r="S31" i="43" s="1"/>
  <c r="I41" i="43" s="1"/>
  <c r="D7" i="2" s="1"/>
  <c r="K7" i="43"/>
  <c r="D51" i="42"/>
  <c r="I51" i="42" s="1"/>
  <c r="C12" i="2" s="1"/>
  <c r="E46" i="42"/>
  <c r="AC31" i="42"/>
  <c r="I49" i="42" s="1"/>
  <c r="C11" i="2" s="1"/>
  <c r="Y31" i="42"/>
  <c r="I43" i="42" s="1"/>
  <c r="C8" i="2" s="1"/>
  <c r="W31" i="42"/>
  <c r="U31" i="42"/>
  <c r="D31" i="42"/>
  <c r="D35" i="42" s="1"/>
  <c r="I39" i="42" s="1"/>
  <c r="C6" i="2" s="1"/>
  <c r="AA29" i="42"/>
  <c r="S29" i="42"/>
  <c r="K29" i="42"/>
  <c r="AE29" i="42" s="1"/>
  <c r="AA27" i="42"/>
  <c r="S27" i="42"/>
  <c r="AE27" i="42" s="1"/>
  <c r="K27" i="42"/>
  <c r="AA25" i="42"/>
  <c r="S25" i="42"/>
  <c r="K25" i="42"/>
  <c r="AE25" i="42" s="1"/>
  <c r="AE23" i="42"/>
  <c r="AJ23" i="42" s="1"/>
  <c r="AL23" i="42" s="1"/>
  <c r="AA23" i="42"/>
  <c r="S23" i="42"/>
  <c r="K23" i="42"/>
  <c r="AA21" i="42"/>
  <c r="S21" i="42"/>
  <c r="K21" i="42"/>
  <c r="AE21" i="42" s="1"/>
  <c r="AA19" i="42"/>
  <c r="S19" i="42"/>
  <c r="AE19" i="42" s="1"/>
  <c r="K19" i="42"/>
  <c r="AA17" i="42"/>
  <c r="S17" i="42"/>
  <c r="K17" i="42"/>
  <c r="AE17" i="42" s="1"/>
  <c r="AE15" i="42"/>
  <c r="AJ15" i="42" s="1"/>
  <c r="AL15" i="42" s="1"/>
  <c r="AA15" i="42"/>
  <c r="S15" i="42"/>
  <c r="K15" i="42"/>
  <c r="AA13" i="42"/>
  <c r="S13" i="42"/>
  <c r="K13" i="42"/>
  <c r="AA11" i="42"/>
  <c r="S11" i="42"/>
  <c r="K11" i="42"/>
  <c r="AA9" i="42"/>
  <c r="S9" i="42"/>
  <c r="K9" i="42"/>
  <c r="AE9" i="42" s="1"/>
  <c r="AA7" i="42"/>
  <c r="AA31" i="42" s="1"/>
  <c r="I47" i="42" s="1"/>
  <c r="C10" i="2" s="1"/>
  <c r="S7" i="42"/>
  <c r="S31" i="42" s="1"/>
  <c r="I41" i="42" s="1"/>
  <c r="C7" i="2" s="1"/>
  <c r="K7" i="42"/>
  <c r="B13" i="2"/>
  <c r="AA31" i="61" l="1"/>
  <c r="I47" i="61" s="1"/>
  <c r="V10" i="2" s="1"/>
  <c r="AE13" i="61"/>
  <c r="K31" i="61"/>
  <c r="I45" i="61" s="1"/>
  <c r="V9" i="2" s="1"/>
  <c r="V14" i="2" s="1"/>
  <c r="AE11" i="61"/>
  <c r="AJ11" i="61" s="1"/>
  <c r="AL11" i="61" s="1"/>
  <c r="AE7" i="59"/>
  <c r="AJ7" i="59" s="1"/>
  <c r="K41" i="59"/>
  <c r="K43" i="59" s="1"/>
  <c r="K31" i="59"/>
  <c r="I45" i="59" s="1"/>
  <c r="T9" i="2" s="1"/>
  <c r="AE11" i="59"/>
  <c r="T6" i="2"/>
  <c r="AA31" i="60"/>
  <c r="I47" i="60" s="1"/>
  <c r="U10" i="2" s="1"/>
  <c r="AE9" i="60"/>
  <c r="AE11" i="60"/>
  <c r="K31" i="60"/>
  <c r="I45" i="60" s="1"/>
  <c r="U9" i="2" s="1"/>
  <c r="U14" i="2" s="1"/>
  <c r="AE7" i="60"/>
  <c r="AJ7" i="60" s="1"/>
  <c r="K31" i="70"/>
  <c r="I45" i="70" s="1"/>
  <c r="AE9" i="2" s="1"/>
  <c r="AE15" i="70"/>
  <c r="AA31" i="70"/>
  <c r="I47" i="70" s="1"/>
  <c r="AE10" i="2" s="1"/>
  <c r="AA31" i="69"/>
  <c r="I47" i="69" s="1"/>
  <c r="AD10" i="2" s="1"/>
  <c r="AE9" i="69"/>
  <c r="AJ9" i="69" s="1"/>
  <c r="AL9" i="69" s="1"/>
  <c r="AE11" i="69"/>
  <c r="AJ11" i="69" s="1"/>
  <c r="AL11" i="69" s="1"/>
  <c r="AE19" i="69"/>
  <c r="K31" i="69"/>
  <c r="I45" i="69" s="1"/>
  <c r="AD9" i="2" s="1"/>
  <c r="AD14" i="2" s="1"/>
  <c r="AE17" i="69"/>
  <c r="AJ17" i="69" s="1"/>
  <c r="AL17" i="69" s="1"/>
  <c r="K43" i="68"/>
  <c r="AA31" i="68"/>
  <c r="I47" i="68" s="1"/>
  <c r="AC10" i="2" s="1"/>
  <c r="AE7" i="68"/>
  <c r="AJ7" i="68" s="1"/>
  <c r="AE9" i="68"/>
  <c r="AE31" i="68" s="1"/>
  <c r="AE11" i="68"/>
  <c r="AG11" i="68" s="1"/>
  <c r="AA31" i="67"/>
  <c r="I47" i="67" s="1"/>
  <c r="AB10" i="2" s="1"/>
  <c r="AE9" i="67"/>
  <c r="AE15" i="66"/>
  <c r="AA31" i="66"/>
  <c r="I47" i="66" s="1"/>
  <c r="AA10" i="2" s="1"/>
  <c r="AE11" i="65"/>
  <c r="AE15" i="65"/>
  <c r="AE13" i="65"/>
  <c r="AJ13" i="65" s="1"/>
  <c r="AL13" i="65" s="1"/>
  <c r="AA31" i="65"/>
  <c r="I47" i="65" s="1"/>
  <c r="Z10" i="2" s="1"/>
  <c r="AE7" i="64"/>
  <c r="AJ7" i="64" s="1"/>
  <c r="AA31" i="64"/>
  <c r="I47" i="64" s="1"/>
  <c r="Y10" i="2" s="1"/>
  <c r="K31" i="64"/>
  <c r="I45" i="64" s="1"/>
  <c r="Y9" i="2" s="1"/>
  <c r="AE9" i="64"/>
  <c r="AJ9" i="64" s="1"/>
  <c r="AL9" i="64" s="1"/>
  <c r="AE11" i="64"/>
  <c r="AE17" i="63"/>
  <c r="AA31" i="63"/>
  <c r="I47" i="63" s="1"/>
  <c r="X10" i="2" s="1"/>
  <c r="X14" i="2" s="1"/>
  <c r="AE13" i="63"/>
  <c r="AJ13" i="63" s="1"/>
  <c r="AL13" i="63" s="1"/>
  <c r="AE7" i="63"/>
  <c r="AJ7" i="63" s="1"/>
  <c r="AL7" i="63" s="1"/>
  <c r="AE7" i="58"/>
  <c r="AJ7" i="58" s="1"/>
  <c r="K31" i="58"/>
  <c r="I45" i="58" s="1"/>
  <c r="S9" i="2" s="1"/>
  <c r="AE11" i="58"/>
  <c r="AG11" i="58" s="1"/>
  <c r="AE17" i="58"/>
  <c r="AJ17" i="58" s="1"/>
  <c r="AL17" i="58" s="1"/>
  <c r="AA31" i="58"/>
  <c r="I47" i="58" s="1"/>
  <c r="S10" i="2" s="1"/>
  <c r="S14" i="2" s="1"/>
  <c r="AE7" i="57"/>
  <c r="AJ7" i="57" s="1"/>
  <c r="AA31" i="57"/>
  <c r="I47" i="57" s="1"/>
  <c r="R10" i="2" s="1"/>
  <c r="AE13" i="57"/>
  <c r="AE11" i="57"/>
  <c r="AG11" i="57" s="1"/>
  <c r="K31" i="57"/>
  <c r="I45" i="57" s="1"/>
  <c r="R9" i="2" s="1"/>
  <c r="AE17" i="57"/>
  <c r="K31" i="56"/>
  <c r="I45" i="56" s="1"/>
  <c r="Q9" i="2" s="1"/>
  <c r="AE7" i="55"/>
  <c r="AJ7" i="55" s="1"/>
  <c r="AE19" i="55"/>
  <c r="AA31" i="55"/>
  <c r="I47" i="55" s="1"/>
  <c r="P10" i="2" s="1"/>
  <c r="P14" i="2" s="1"/>
  <c r="AE13" i="55"/>
  <c r="AJ13" i="55" s="1"/>
  <c r="AL13" i="55" s="1"/>
  <c r="K31" i="54"/>
  <c r="I45" i="54" s="1"/>
  <c r="O9" i="2" s="1"/>
  <c r="AE11" i="54"/>
  <c r="AE17" i="54"/>
  <c r="AG17" i="54" s="1"/>
  <c r="AA31" i="54"/>
  <c r="I47" i="54" s="1"/>
  <c r="O10" i="2" s="1"/>
  <c r="AA31" i="53"/>
  <c r="I47" i="53" s="1"/>
  <c r="N10" i="2" s="1"/>
  <c r="AE15" i="53"/>
  <c r="AE7" i="53"/>
  <c r="AJ7" i="53" s="1"/>
  <c r="AL7" i="53" s="1"/>
  <c r="AE11" i="53"/>
  <c r="AG11" i="53" s="1"/>
  <c r="K31" i="53"/>
  <c r="I45" i="53" s="1"/>
  <c r="N9" i="2" s="1"/>
  <c r="AE9" i="53"/>
  <c r="AJ9" i="53" s="1"/>
  <c r="AL9" i="53" s="1"/>
  <c r="AE17" i="53"/>
  <c r="AG17" i="53" s="1"/>
  <c r="AE19" i="53"/>
  <c r="AG19" i="53" s="1"/>
  <c r="S31" i="52"/>
  <c r="I41" i="52" s="1"/>
  <c r="M7" i="2" s="1"/>
  <c r="AE15" i="52"/>
  <c r="AA31" i="52"/>
  <c r="I47" i="52" s="1"/>
  <c r="M10" i="2" s="1"/>
  <c r="M14" i="2" s="1"/>
  <c r="AE13" i="52"/>
  <c r="AG13" i="52" s="1"/>
  <c r="AE19" i="51"/>
  <c r="AA31" i="51"/>
  <c r="I47" i="51" s="1"/>
  <c r="L10" i="2" s="1"/>
  <c r="L14" i="2" s="1"/>
  <c r="AE13" i="51"/>
  <c r="AG13" i="51" s="1"/>
  <c r="AE7" i="51"/>
  <c r="AJ7" i="51" s="1"/>
  <c r="AL7" i="51" s="1"/>
  <c r="K31" i="50"/>
  <c r="I45" i="50" s="1"/>
  <c r="K9" i="2" s="1"/>
  <c r="AE9" i="50"/>
  <c r="AE11" i="50"/>
  <c r="AE17" i="50"/>
  <c r="AE31" i="50" s="1"/>
  <c r="AA31" i="50"/>
  <c r="I47" i="50" s="1"/>
  <c r="K10" i="2" s="1"/>
  <c r="K14" i="2" s="1"/>
  <c r="K31" i="49"/>
  <c r="I45" i="49" s="1"/>
  <c r="J9" i="2" s="1"/>
  <c r="AE11" i="49"/>
  <c r="AA31" i="49"/>
  <c r="I47" i="49" s="1"/>
  <c r="J10" i="2" s="1"/>
  <c r="AE17" i="48"/>
  <c r="AA31" i="48"/>
  <c r="I47" i="48" s="1"/>
  <c r="I10" i="2" s="1"/>
  <c r="AE13" i="48"/>
  <c r="AE7" i="48"/>
  <c r="AJ7" i="48" s="1"/>
  <c r="AL7" i="48" s="1"/>
  <c r="AA31" i="47"/>
  <c r="I47" i="47" s="1"/>
  <c r="H10" i="2" s="1"/>
  <c r="AE13" i="47"/>
  <c r="AE7" i="47"/>
  <c r="AJ7" i="47" s="1"/>
  <c r="AL7" i="47" s="1"/>
  <c r="AE9" i="46"/>
  <c r="AE11" i="46"/>
  <c r="AE15" i="46"/>
  <c r="AE9" i="45"/>
  <c r="AE13" i="44"/>
  <c r="AA31" i="44"/>
  <c r="I47" i="44" s="1"/>
  <c r="E10" i="2" s="1"/>
  <c r="AE11" i="44"/>
  <c r="AE9" i="43"/>
  <c r="AE13" i="43"/>
  <c r="AE15" i="43"/>
  <c r="K31" i="42"/>
  <c r="I45" i="42" s="1"/>
  <c r="C9" i="2" s="1"/>
  <c r="C14" i="2" s="1"/>
  <c r="AE11" i="42"/>
  <c r="AE13" i="42"/>
  <c r="AE13" i="46"/>
  <c r="K31" i="46"/>
  <c r="I45" i="46" s="1"/>
  <c r="G9" i="2" s="1"/>
  <c r="G14" i="2" s="1"/>
  <c r="K41" i="46"/>
  <c r="K43" i="46" s="1"/>
  <c r="AE7" i="46"/>
  <c r="AJ7" i="46" s="1"/>
  <c r="AL7" i="46" s="1"/>
  <c r="K31" i="45"/>
  <c r="I45" i="45" s="1"/>
  <c r="F9" i="2" s="1"/>
  <c r="AE7" i="45"/>
  <c r="AJ7" i="45" s="1"/>
  <c r="AL7" i="45" s="1"/>
  <c r="K41" i="45"/>
  <c r="AE7" i="44"/>
  <c r="AJ7" i="44" s="1"/>
  <c r="AL7" i="44" s="1"/>
  <c r="K31" i="43"/>
  <c r="I45" i="43" s="1"/>
  <c r="D9" i="2" s="1"/>
  <c r="D14" i="2" s="1"/>
  <c r="AE7" i="43"/>
  <c r="AG7" i="43" s="1"/>
  <c r="K41" i="43"/>
  <c r="K43" i="43" s="1"/>
  <c r="AE7" i="42"/>
  <c r="AJ7" i="42" s="1"/>
  <c r="AL7" i="42" s="1"/>
  <c r="K31" i="65"/>
  <c r="I45" i="65" s="1"/>
  <c r="Z9" i="2" s="1"/>
  <c r="AA14" i="2"/>
  <c r="AE14" i="2"/>
  <c r="F14" i="2"/>
  <c r="N14" i="2"/>
  <c r="H14" i="2"/>
  <c r="T14" i="2"/>
  <c r="AB14" i="2"/>
  <c r="E14" i="2"/>
  <c r="I14" i="2"/>
  <c r="Y14" i="2"/>
  <c r="Q14" i="2"/>
  <c r="AG15" i="70"/>
  <c r="AJ15" i="70"/>
  <c r="AL15" i="70" s="1"/>
  <c r="AG19" i="70"/>
  <c r="AJ19" i="70"/>
  <c r="AL19" i="70" s="1"/>
  <c r="AG25" i="70"/>
  <c r="AJ25" i="70"/>
  <c r="AL25" i="70" s="1"/>
  <c r="AG27" i="70"/>
  <c r="AJ27" i="70"/>
  <c r="AL27" i="70" s="1"/>
  <c r="AG9" i="70"/>
  <c r="AJ9" i="70"/>
  <c r="AL9" i="70" s="1"/>
  <c r="K41" i="70"/>
  <c r="K43" i="70" s="1"/>
  <c r="K45" i="70" s="1"/>
  <c r="K47" i="70" s="1"/>
  <c r="K49" i="70" s="1"/>
  <c r="K51" i="70" s="1"/>
  <c r="K53" i="70" s="1"/>
  <c r="AJ23" i="70"/>
  <c r="AL23" i="70" s="1"/>
  <c r="AG23" i="70"/>
  <c r="AG11" i="70"/>
  <c r="AJ11" i="70"/>
  <c r="AL11" i="70" s="1"/>
  <c r="AJ17" i="70"/>
  <c r="AL17" i="70" s="1"/>
  <c r="AG17" i="70"/>
  <c r="AE7" i="70"/>
  <c r="AG13" i="70"/>
  <c r="AG21" i="70"/>
  <c r="AG29" i="70"/>
  <c r="AG17" i="69"/>
  <c r="AJ15" i="69"/>
  <c r="AL15" i="69" s="1"/>
  <c r="AG15" i="69"/>
  <c r="AG25" i="69"/>
  <c r="AJ25" i="69"/>
  <c r="AL25" i="69" s="1"/>
  <c r="AG27" i="69"/>
  <c r="AJ27" i="69"/>
  <c r="AL27" i="69" s="1"/>
  <c r="AG9" i="69"/>
  <c r="AG11" i="69"/>
  <c r="AG19" i="69"/>
  <c r="AJ19" i="69"/>
  <c r="AL19" i="69" s="1"/>
  <c r="K41" i="69"/>
  <c r="K43" i="69" s="1"/>
  <c r="K45" i="69" s="1"/>
  <c r="K47" i="69" s="1"/>
  <c r="K49" i="69" s="1"/>
  <c r="K51" i="69" s="1"/>
  <c r="K53" i="69" s="1"/>
  <c r="AJ23" i="69"/>
  <c r="AL23" i="69" s="1"/>
  <c r="AG23" i="69"/>
  <c r="AE7" i="69"/>
  <c r="AG13" i="69"/>
  <c r="AG21" i="69"/>
  <c r="AG29" i="69"/>
  <c r="AG7" i="68"/>
  <c r="AJ15" i="68"/>
  <c r="AL15" i="68" s="1"/>
  <c r="AG15" i="68"/>
  <c r="AG17" i="68"/>
  <c r="AJ17" i="68"/>
  <c r="AL17" i="68" s="1"/>
  <c r="AG19" i="68"/>
  <c r="AJ19" i="68"/>
  <c r="AL19" i="68" s="1"/>
  <c r="AJ23" i="68"/>
  <c r="AL23" i="68" s="1"/>
  <c r="AG23" i="68"/>
  <c r="AG25" i="68"/>
  <c r="AJ25" i="68"/>
  <c r="AL25" i="68" s="1"/>
  <c r="AG27" i="68"/>
  <c r="AJ27" i="68"/>
  <c r="AL27" i="68" s="1"/>
  <c r="AG13" i="68"/>
  <c r="AG29" i="68"/>
  <c r="K31" i="68"/>
  <c r="I45" i="68" s="1"/>
  <c r="AG21" i="68"/>
  <c r="AJ23" i="67"/>
  <c r="AL23" i="67" s="1"/>
  <c r="AG23" i="67"/>
  <c r="AG27" i="67"/>
  <c r="AJ27" i="67"/>
  <c r="AL27" i="67" s="1"/>
  <c r="AJ15" i="67"/>
  <c r="AL15" i="67" s="1"/>
  <c r="AG15" i="67"/>
  <c r="AG19" i="67"/>
  <c r="AJ19" i="67"/>
  <c r="AL19" i="67" s="1"/>
  <c r="AJ25" i="67"/>
  <c r="AL25" i="67" s="1"/>
  <c r="AG25" i="67"/>
  <c r="AG9" i="67"/>
  <c r="AJ9" i="67"/>
  <c r="AL9" i="67" s="1"/>
  <c r="K41" i="67"/>
  <c r="K43" i="67" s="1"/>
  <c r="K45" i="67" s="1"/>
  <c r="K47" i="67" s="1"/>
  <c r="K49" i="67" s="1"/>
  <c r="K51" i="67" s="1"/>
  <c r="K53" i="67" s="1"/>
  <c r="AG11" i="67"/>
  <c r="AJ11" i="67"/>
  <c r="AL11" i="67" s="1"/>
  <c r="AJ17" i="67"/>
  <c r="AL17" i="67" s="1"/>
  <c r="AG17" i="67"/>
  <c r="AE7" i="67"/>
  <c r="AG13" i="67"/>
  <c r="AG21" i="67"/>
  <c r="AG29" i="67"/>
  <c r="AJ23" i="66"/>
  <c r="AL23" i="66" s="1"/>
  <c r="AG23" i="66"/>
  <c r="AG15" i="66"/>
  <c r="AJ15" i="66"/>
  <c r="AL15" i="66" s="1"/>
  <c r="AG19" i="66"/>
  <c r="AJ19" i="66"/>
  <c r="AL19" i="66" s="1"/>
  <c r="AJ25" i="66"/>
  <c r="AL25" i="66" s="1"/>
  <c r="AG25" i="66"/>
  <c r="AG27" i="66"/>
  <c r="AJ27" i="66"/>
  <c r="AL27" i="66" s="1"/>
  <c r="AJ9" i="66"/>
  <c r="AL9" i="66" s="1"/>
  <c r="AG9" i="66"/>
  <c r="K41" i="66"/>
  <c r="K43" i="66" s="1"/>
  <c r="K45" i="66" s="1"/>
  <c r="K47" i="66" s="1"/>
  <c r="K49" i="66" s="1"/>
  <c r="K51" i="66" s="1"/>
  <c r="K53" i="66" s="1"/>
  <c r="AG11" i="66"/>
  <c r="AJ11" i="66"/>
  <c r="AL11" i="66" s="1"/>
  <c r="AJ17" i="66"/>
  <c r="AL17" i="66" s="1"/>
  <c r="AG17" i="66"/>
  <c r="AE7" i="66"/>
  <c r="AG13" i="66"/>
  <c r="AG21" i="66"/>
  <c r="AG29" i="66"/>
  <c r="AG23" i="65"/>
  <c r="AJ23" i="65"/>
  <c r="AL23" i="65" s="1"/>
  <c r="AG15" i="65"/>
  <c r="AJ15" i="65"/>
  <c r="AL15" i="65" s="1"/>
  <c r="AJ25" i="65"/>
  <c r="AL25" i="65" s="1"/>
  <c r="AG25" i="65"/>
  <c r="AG27" i="65"/>
  <c r="AJ27" i="65"/>
  <c r="AL27" i="65" s="1"/>
  <c r="AG9" i="65"/>
  <c r="AJ9" i="65"/>
  <c r="AL9" i="65" s="1"/>
  <c r="K41" i="65"/>
  <c r="K43" i="65" s="1"/>
  <c r="K45" i="65" s="1"/>
  <c r="AG11" i="65"/>
  <c r="AJ11" i="65"/>
  <c r="AL11" i="65" s="1"/>
  <c r="AG17" i="65"/>
  <c r="AJ17" i="65"/>
  <c r="AL17" i="65" s="1"/>
  <c r="AG19" i="65"/>
  <c r="AJ19" i="65"/>
  <c r="AL19" i="65" s="1"/>
  <c r="AE7" i="65"/>
  <c r="AG13" i="65"/>
  <c r="AG21" i="65"/>
  <c r="AG29" i="65"/>
  <c r="AJ11" i="64"/>
  <c r="AL11" i="64" s="1"/>
  <c r="AJ17" i="64"/>
  <c r="AL17" i="64" s="1"/>
  <c r="AG17" i="64"/>
  <c r="AG19" i="64"/>
  <c r="AJ19" i="64"/>
  <c r="AL19" i="64" s="1"/>
  <c r="AJ25" i="64"/>
  <c r="AL25" i="64" s="1"/>
  <c r="AG25" i="64"/>
  <c r="AG27" i="64"/>
  <c r="AJ27" i="64"/>
  <c r="AL27" i="64" s="1"/>
  <c r="AJ15" i="64"/>
  <c r="AL15" i="64" s="1"/>
  <c r="AG15" i="64"/>
  <c r="AJ23" i="64"/>
  <c r="AL23" i="64" s="1"/>
  <c r="AG23" i="64"/>
  <c r="K41" i="64"/>
  <c r="K43" i="64" s="1"/>
  <c r="K45" i="64" s="1"/>
  <c r="K47" i="64" s="1"/>
  <c r="K49" i="64" s="1"/>
  <c r="K51" i="64" s="1"/>
  <c r="K53" i="64" s="1"/>
  <c r="AL7" i="64"/>
  <c r="AJ13" i="64"/>
  <c r="AL13" i="64" s="1"/>
  <c r="AG13" i="64"/>
  <c r="AJ21" i="64"/>
  <c r="AL21" i="64" s="1"/>
  <c r="AG21" i="64"/>
  <c r="AJ29" i="64"/>
  <c r="AL29" i="64" s="1"/>
  <c r="AG29" i="64"/>
  <c r="AG7" i="64"/>
  <c r="AJ17" i="63"/>
  <c r="AL17" i="63" s="1"/>
  <c r="AG17" i="63"/>
  <c r="AG13" i="63"/>
  <c r="AJ25" i="63"/>
  <c r="AL25" i="63" s="1"/>
  <c r="AG25" i="63"/>
  <c r="AG27" i="63"/>
  <c r="AJ27" i="63"/>
  <c r="AL27" i="63" s="1"/>
  <c r="AG19" i="63"/>
  <c r="AJ19" i="63"/>
  <c r="AL19" i="63" s="1"/>
  <c r="AJ21" i="63"/>
  <c r="AL21" i="63" s="1"/>
  <c r="AG21" i="63"/>
  <c r="K41" i="63"/>
  <c r="K43" i="63" s="1"/>
  <c r="K45" i="63" s="1"/>
  <c r="AJ9" i="63"/>
  <c r="AL9" i="63" s="1"/>
  <c r="AG9" i="63"/>
  <c r="AG11" i="63"/>
  <c r="AJ11" i="63"/>
  <c r="AL11" i="63" s="1"/>
  <c r="AJ29" i="63"/>
  <c r="AL29" i="63" s="1"/>
  <c r="AG29" i="63"/>
  <c r="AG7" i="63"/>
  <c r="AG15" i="63"/>
  <c r="AG23" i="63"/>
  <c r="AJ13" i="62"/>
  <c r="AL13" i="62" s="1"/>
  <c r="AG13" i="62"/>
  <c r="AG15" i="62"/>
  <c r="AJ15" i="62"/>
  <c r="AL15" i="62" s="1"/>
  <c r="AJ23" i="62"/>
  <c r="AL23" i="62" s="1"/>
  <c r="AG23" i="62"/>
  <c r="AJ9" i="62"/>
  <c r="AL9" i="62" s="1"/>
  <c r="AG9" i="62"/>
  <c r="AJ21" i="62"/>
  <c r="AL21" i="62" s="1"/>
  <c r="AG21" i="62"/>
  <c r="K41" i="62"/>
  <c r="K43" i="62" s="1"/>
  <c r="AJ17" i="62"/>
  <c r="AL17" i="62" s="1"/>
  <c r="AG17" i="62"/>
  <c r="AJ29" i="62"/>
  <c r="AL29" i="62" s="1"/>
  <c r="AG29" i="62"/>
  <c r="AJ25" i="62"/>
  <c r="AL25" i="62" s="1"/>
  <c r="AG25" i="62"/>
  <c r="AE7" i="62"/>
  <c r="AJ11" i="62"/>
  <c r="AL11" i="62" s="1"/>
  <c r="AJ19" i="62"/>
  <c r="AL19" i="62" s="1"/>
  <c r="AJ27" i="62"/>
  <c r="AL27" i="62" s="1"/>
  <c r="K31" i="62"/>
  <c r="I45" i="62" s="1"/>
  <c r="W9" i="2" s="1"/>
  <c r="W14" i="2" s="1"/>
  <c r="AJ17" i="61"/>
  <c r="AL17" i="61" s="1"/>
  <c r="AG17" i="61"/>
  <c r="AG19" i="61"/>
  <c r="AJ19" i="61"/>
  <c r="AL19" i="61" s="1"/>
  <c r="AJ13" i="61"/>
  <c r="AL13" i="61" s="1"/>
  <c r="AG13" i="61"/>
  <c r="AJ25" i="61"/>
  <c r="AL25" i="61" s="1"/>
  <c r="AG25" i="61"/>
  <c r="AG27" i="61"/>
  <c r="AJ27" i="61"/>
  <c r="AL27" i="61" s="1"/>
  <c r="AL7" i="61"/>
  <c r="AJ21" i="61"/>
  <c r="AL21" i="61" s="1"/>
  <c r="AG21" i="61"/>
  <c r="K41" i="61"/>
  <c r="K43" i="61" s="1"/>
  <c r="K45" i="61" s="1"/>
  <c r="K47" i="61" s="1"/>
  <c r="K49" i="61" s="1"/>
  <c r="K51" i="61" s="1"/>
  <c r="K53" i="61" s="1"/>
  <c r="AJ9" i="61"/>
  <c r="AL9" i="61" s="1"/>
  <c r="AG9" i="61"/>
  <c r="AG11" i="61"/>
  <c r="AJ29" i="61"/>
  <c r="AL29" i="61" s="1"/>
  <c r="AG29" i="61"/>
  <c r="AG7" i="61"/>
  <c r="AG15" i="61"/>
  <c r="AG23" i="61"/>
  <c r="AJ13" i="60"/>
  <c r="AL13" i="60" s="1"/>
  <c r="AG13" i="60"/>
  <c r="AJ25" i="60"/>
  <c r="AL25" i="60" s="1"/>
  <c r="AG25" i="60"/>
  <c r="AL7" i="60"/>
  <c r="AJ21" i="60"/>
  <c r="AL21" i="60" s="1"/>
  <c r="AG21" i="60"/>
  <c r="K41" i="60"/>
  <c r="K43" i="60" s="1"/>
  <c r="AG27" i="60"/>
  <c r="AJ27" i="60"/>
  <c r="AL27" i="60" s="1"/>
  <c r="AJ9" i="60"/>
  <c r="AL9" i="60" s="1"/>
  <c r="AG9" i="60"/>
  <c r="AG11" i="60"/>
  <c r="AJ11" i="60"/>
  <c r="AL11" i="60" s="1"/>
  <c r="AJ29" i="60"/>
  <c r="AL29" i="60" s="1"/>
  <c r="AG29" i="60"/>
  <c r="AJ17" i="60"/>
  <c r="AL17" i="60" s="1"/>
  <c r="AG17" i="60"/>
  <c r="AG19" i="60"/>
  <c r="AJ19" i="60"/>
  <c r="AL19" i="60" s="1"/>
  <c r="AG7" i="60"/>
  <c r="AG15" i="60"/>
  <c r="AG23" i="60"/>
  <c r="AE31" i="60"/>
  <c r="AJ17" i="59"/>
  <c r="AL17" i="59" s="1"/>
  <c r="AG17" i="59"/>
  <c r="AG19" i="59"/>
  <c r="AJ19" i="59"/>
  <c r="AL19" i="59" s="1"/>
  <c r="AJ21" i="59"/>
  <c r="AL21" i="59" s="1"/>
  <c r="AG21" i="59"/>
  <c r="AJ13" i="59"/>
  <c r="AL13" i="59" s="1"/>
  <c r="AG13" i="59"/>
  <c r="AJ25" i="59"/>
  <c r="AL25" i="59" s="1"/>
  <c r="AG25" i="59"/>
  <c r="AG27" i="59"/>
  <c r="AJ27" i="59"/>
  <c r="AL27" i="59" s="1"/>
  <c r="AL7" i="59"/>
  <c r="AJ9" i="59"/>
  <c r="AL9" i="59" s="1"/>
  <c r="AG9" i="59"/>
  <c r="AG11" i="59"/>
  <c r="AJ11" i="59"/>
  <c r="AL11" i="59" s="1"/>
  <c r="AJ29" i="59"/>
  <c r="AL29" i="59" s="1"/>
  <c r="AG29" i="59"/>
  <c r="AG7" i="59"/>
  <c r="AG15" i="59"/>
  <c r="AG23" i="59"/>
  <c r="AE31" i="59"/>
  <c r="AG19" i="58"/>
  <c r="AJ19" i="58"/>
  <c r="AL19" i="58" s="1"/>
  <c r="AJ13" i="58"/>
  <c r="AL13" i="58" s="1"/>
  <c r="AG13" i="58"/>
  <c r="AJ25" i="58"/>
  <c r="AL25" i="58" s="1"/>
  <c r="AG25" i="58"/>
  <c r="AG27" i="58"/>
  <c r="AJ27" i="58"/>
  <c r="AL27" i="58" s="1"/>
  <c r="AL7" i="58"/>
  <c r="AJ21" i="58"/>
  <c r="AL21" i="58" s="1"/>
  <c r="AG21" i="58"/>
  <c r="K41" i="58"/>
  <c r="K43" i="58" s="1"/>
  <c r="K45" i="58" s="1"/>
  <c r="K47" i="58" s="1"/>
  <c r="K49" i="58" s="1"/>
  <c r="K51" i="58" s="1"/>
  <c r="K53" i="58" s="1"/>
  <c r="AJ9" i="58"/>
  <c r="AL9" i="58" s="1"/>
  <c r="AG9" i="58"/>
  <c r="AJ29" i="58"/>
  <c r="AL29" i="58" s="1"/>
  <c r="AG29" i="58"/>
  <c r="AG7" i="58"/>
  <c r="AG15" i="58"/>
  <c r="AG23" i="58"/>
  <c r="AE31" i="58"/>
  <c r="AJ17" i="57"/>
  <c r="AL17" i="57" s="1"/>
  <c r="AG17" i="57"/>
  <c r="AJ13" i="57"/>
  <c r="AL13" i="57" s="1"/>
  <c r="AG13" i="57"/>
  <c r="AJ25" i="57"/>
  <c r="AL25" i="57" s="1"/>
  <c r="AG25" i="57"/>
  <c r="AG27" i="57"/>
  <c r="AJ27" i="57"/>
  <c r="AL27" i="57" s="1"/>
  <c r="AL7" i="57"/>
  <c r="AJ21" i="57"/>
  <c r="AL21" i="57" s="1"/>
  <c r="AG21" i="57"/>
  <c r="K41" i="57"/>
  <c r="K43" i="57" s="1"/>
  <c r="K45" i="57" s="1"/>
  <c r="K47" i="57" s="1"/>
  <c r="K49" i="57" s="1"/>
  <c r="K51" i="57" s="1"/>
  <c r="K53" i="57" s="1"/>
  <c r="AJ9" i="57"/>
  <c r="AL9" i="57" s="1"/>
  <c r="AG9" i="57"/>
  <c r="AJ11" i="57"/>
  <c r="AL11" i="57" s="1"/>
  <c r="AG19" i="57"/>
  <c r="AJ19" i="57"/>
  <c r="AL19" i="57" s="1"/>
  <c r="AJ29" i="57"/>
  <c r="AL29" i="57" s="1"/>
  <c r="AG29" i="57"/>
  <c r="AG7" i="57"/>
  <c r="AG15" i="57"/>
  <c r="AG23" i="57"/>
  <c r="AE31" i="57"/>
  <c r="AG19" i="56"/>
  <c r="AJ19" i="56"/>
  <c r="AL19" i="56" s="1"/>
  <c r="AJ27" i="56"/>
  <c r="AL27" i="56" s="1"/>
  <c r="AG27" i="56"/>
  <c r="AG13" i="56"/>
  <c r="AJ13" i="56"/>
  <c r="AL13" i="56" s="1"/>
  <c r="AJ23" i="56"/>
  <c r="AL23" i="56" s="1"/>
  <c r="AG23" i="56"/>
  <c r="AG29" i="56"/>
  <c r="AJ29" i="56"/>
  <c r="AL29" i="56" s="1"/>
  <c r="AJ11" i="56"/>
  <c r="AL11" i="56" s="1"/>
  <c r="AG11" i="56"/>
  <c r="AJ15" i="56"/>
  <c r="AL15" i="56" s="1"/>
  <c r="AG15" i="56"/>
  <c r="AG21" i="56"/>
  <c r="AJ21" i="56"/>
  <c r="AL21" i="56" s="1"/>
  <c r="K41" i="56"/>
  <c r="K43" i="56" s="1"/>
  <c r="K45" i="56" s="1"/>
  <c r="K47" i="56" s="1"/>
  <c r="K49" i="56" s="1"/>
  <c r="K51" i="56" s="1"/>
  <c r="K53" i="56" s="1"/>
  <c r="AE7" i="56"/>
  <c r="AG17" i="56"/>
  <c r="AG25" i="56"/>
  <c r="AJ9" i="56"/>
  <c r="AL9" i="56" s="1"/>
  <c r="AJ25" i="55"/>
  <c r="AL25" i="55" s="1"/>
  <c r="AG25" i="55"/>
  <c r="AG27" i="55"/>
  <c r="AJ27" i="55"/>
  <c r="AL27" i="55" s="1"/>
  <c r="AL7" i="55"/>
  <c r="AJ21" i="55"/>
  <c r="AL21" i="55" s="1"/>
  <c r="AG21" i="55"/>
  <c r="K41" i="55"/>
  <c r="K43" i="55" s="1"/>
  <c r="K45" i="55" s="1"/>
  <c r="K47" i="55" s="1"/>
  <c r="K49" i="55" s="1"/>
  <c r="K51" i="55" s="1"/>
  <c r="K53" i="55" s="1"/>
  <c r="AG9" i="55"/>
  <c r="AJ9" i="55"/>
  <c r="AL9" i="55" s="1"/>
  <c r="AG11" i="55"/>
  <c r="AJ11" i="55"/>
  <c r="AL11" i="55" s="1"/>
  <c r="AJ29" i="55"/>
  <c r="AL29" i="55" s="1"/>
  <c r="AG29" i="55"/>
  <c r="AG17" i="55"/>
  <c r="AJ17" i="55"/>
  <c r="AL17" i="55" s="1"/>
  <c r="AG19" i="55"/>
  <c r="AJ19" i="55"/>
  <c r="AL19" i="55" s="1"/>
  <c r="AG7" i="55"/>
  <c r="AG15" i="55"/>
  <c r="AG23" i="55"/>
  <c r="AG19" i="54"/>
  <c r="AJ19" i="54"/>
  <c r="AL19" i="54" s="1"/>
  <c r="AJ13" i="54"/>
  <c r="AL13" i="54" s="1"/>
  <c r="AG13" i="54"/>
  <c r="AG25" i="54"/>
  <c r="AJ25" i="54"/>
  <c r="AL25" i="54" s="1"/>
  <c r="AG27" i="54"/>
  <c r="AJ27" i="54"/>
  <c r="AL27" i="54" s="1"/>
  <c r="AL7" i="54"/>
  <c r="AJ21" i="54"/>
  <c r="AL21" i="54" s="1"/>
  <c r="AG21" i="54"/>
  <c r="K41" i="54"/>
  <c r="K43" i="54" s="1"/>
  <c r="K45" i="54" s="1"/>
  <c r="AG9" i="54"/>
  <c r="AJ9" i="54"/>
  <c r="AL9" i="54" s="1"/>
  <c r="AG11" i="54"/>
  <c r="AJ11" i="54"/>
  <c r="AL11" i="54" s="1"/>
  <c r="AJ29" i="54"/>
  <c r="AL29" i="54" s="1"/>
  <c r="AG29" i="54"/>
  <c r="AG7" i="54"/>
  <c r="AG15" i="54"/>
  <c r="AG23" i="54"/>
  <c r="AE31" i="54"/>
  <c r="AG9" i="53"/>
  <c r="AJ17" i="53"/>
  <c r="AL17" i="53" s="1"/>
  <c r="AJ25" i="53"/>
  <c r="AL25" i="53" s="1"/>
  <c r="AG25" i="53"/>
  <c r="AG27" i="53"/>
  <c r="AJ27" i="53"/>
  <c r="AL27" i="53" s="1"/>
  <c r="K41" i="53"/>
  <c r="K43" i="53" s="1"/>
  <c r="K45" i="53" s="1"/>
  <c r="K47" i="53" s="1"/>
  <c r="K49" i="53" s="1"/>
  <c r="K51" i="53" s="1"/>
  <c r="K53" i="53" s="1"/>
  <c r="AJ13" i="53"/>
  <c r="AL13" i="53" s="1"/>
  <c r="AG13" i="53"/>
  <c r="AJ15" i="53"/>
  <c r="AL15" i="53" s="1"/>
  <c r="AG15" i="53"/>
  <c r="AJ21" i="53"/>
  <c r="AL21" i="53" s="1"/>
  <c r="AG21" i="53"/>
  <c r="AJ23" i="53"/>
  <c r="AL23" i="53" s="1"/>
  <c r="AG23" i="53"/>
  <c r="AJ29" i="53"/>
  <c r="AL29" i="53" s="1"/>
  <c r="AG29" i="53"/>
  <c r="AJ15" i="52"/>
  <c r="AL15" i="52" s="1"/>
  <c r="AG15" i="52"/>
  <c r="AJ25" i="52"/>
  <c r="AL25" i="52" s="1"/>
  <c r="AG25" i="52"/>
  <c r="AJ13" i="52"/>
  <c r="AL13" i="52" s="1"/>
  <c r="AJ23" i="52"/>
  <c r="AL23" i="52" s="1"/>
  <c r="AG23" i="52"/>
  <c r="AJ9" i="52"/>
  <c r="AL9" i="52" s="1"/>
  <c r="AG9" i="52"/>
  <c r="AJ21" i="52"/>
  <c r="AL21" i="52" s="1"/>
  <c r="AG21" i="52"/>
  <c r="K41" i="52"/>
  <c r="K43" i="52" s="1"/>
  <c r="K45" i="52" s="1"/>
  <c r="K47" i="52" s="1"/>
  <c r="K49" i="52" s="1"/>
  <c r="K51" i="52" s="1"/>
  <c r="K53" i="52" s="1"/>
  <c r="AJ17" i="52"/>
  <c r="AL17" i="52" s="1"/>
  <c r="AG17" i="52"/>
  <c r="AJ29" i="52"/>
  <c r="AL29" i="52" s="1"/>
  <c r="AG29" i="52"/>
  <c r="AE7" i="52"/>
  <c r="AJ11" i="52"/>
  <c r="AL11" i="52" s="1"/>
  <c r="AJ19" i="52"/>
  <c r="AL19" i="52" s="1"/>
  <c r="AJ27" i="52"/>
  <c r="AL27" i="52" s="1"/>
  <c r="AG17" i="51"/>
  <c r="AJ17" i="51"/>
  <c r="AL17" i="51" s="1"/>
  <c r="AJ13" i="51"/>
  <c r="AL13" i="51" s="1"/>
  <c r="AJ25" i="51"/>
  <c r="AL25" i="51" s="1"/>
  <c r="AG25" i="51"/>
  <c r="AG27" i="51"/>
  <c r="AJ27" i="51"/>
  <c r="AL27" i="51" s="1"/>
  <c r="AG19" i="51"/>
  <c r="AJ19" i="51"/>
  <c r="AL19" i="51" s="1"/>
  <c r="AJ21" i="51"/>
  <c r="AL21" i="51" s="1"/>
  <c r="AG21" i="51"/>
  <c r="K41" i="51"/>
  <c r="K43" i="51" s="1"/>
  <c r="K45" i="51" s="1"/>
  <c r="K47" i="51" s="1"/>
  <c r="K49" i="51" s="1"/>
  <c r="K51" i="51" s="1"/>
  <c r="K53" i="51" s="1"/>
  <c r="AG9" i="51"/>
  <c r="AJ9" i="51"/>
  <c r="AL9" i="51" s="1"/>
  <c r="AG11" i="51"/>
  <c r="AJ11" i="51"/>
  <c r="AL11" i="51" s="1"/>
  <c r="AJ29" i="51"/>
  <c r="AL29" i="51" s="1"/>
  <c r="AG29" i="51"/>
  <c r="AG15" i="51"/>
  <c r="AG23" i="51"/>
  <c r="AJ13" i="50"/>
  <c r="AL13" i="50" s="1"/>
  <c r="AG13" i="50"/>
  <c r="AJ25" i="50"/>
  <c r="AL25" i="50" s="1"/>
  <c r="AG25" i="50"/>
  <c r="AG27" i="50"/>
  <c r="AJ27" i="50"/>
  <c r="AL27" i="50" s="1"/>
  <c r="AG19" i="50"/>
  <c r="AJ19" i="50"/>
  <c r="AL19" i="50" s="1"/>
  <c r="AL7" i="50"/>
  <c r="AJ21" i="50"/>
  <c r="AL21" i="50" s="1"/>
  <c r="AG21" i="50"/>
  <c r="K41" i="50"/>
  <c r="K43" i="50" s="1"/>
  <c r="K45" i="50" s="1"/>
  <c r="K47" i="50" s="1"/>
  <c r="K49" i="50" s="1"/>
  <c r="K51" i="50" s="1"/>
  <c r="K53" i="50" s="1"/>
  <c r="AG9" i="50"/>
  <c r="AJ9" i="50"/>
  <c r="AL9" i="50" s="1"/>
  <c r="AG11" i="50"/>
  <c r="AJ11" i="50"/>
  <c r="AL11" i="50" s="1"/>
  <c r="AJ29" i="50"/>
  <c r="AL29" i="50" s="1"/>
  <c r="AG29" i="50"/>
  <c r="AG7" i="50"/>
  <c r="AG15" i="50"/>
  <c r="AG23" i="50"/>
  <c r="AJ13" i="49"/>
  <c r="AL13" i="49" s="1"/>
  <c r="AG13" i="49"/>
  <c r="AG25" i="49"/>
  <c r="AJ25" i="49"/>
  <c r="AL25" i="49" s="1"/>
  <c r="AG27" i="49"/>
  <c r="AJ27" i="49"/>
  <c r="AL27" i="49" s="1"/>
  <c r="AL7" i="49"/>
  <c r="AJ21" i="49"/>
  <c r="AL21" i="49" s="1"/>
  <c r="AG21" i="49"/>
  <c r="K41" i="49"/>
  <c r="K43" i="49" s="1"/>
  <c r="K45" i="49" s="1"/>
  <c r="AG9" i="49"/>
  <c r="AJ9" i="49"/>
  <c r="AL9" i="49" s="1"/>
  <c r="AG11" i="49"/>
  <c r="AJ11" i="49"/>
  <c r="AL11" i="49" s="1"/>
  <c r="AJ29" i="49"/>
  <c r="AL29" i="49" s="1"/>
  <c r="AG29" i="49"/>
  <c r="AJ17" i="49"/>
  <c r="AL17" i="49" s="1"/>
  <c r="AG17" i="49"/>
  <c r="AG19" i="49"/>
  <c r="AJ19" i="49"/>
  <c r="AL19" i="49" s="1"/>
  <c r="AG7" i="49"/>
  <c r="AG15" i="49"/>
  <c r="AG23" i="49"/>
  <c r="AE31" i="49"/>
  <c r="AJ13" i="48"/>
  <c r="AL13" i="48" s="1"/>
  <c r="AG13" i="48"/>
  <c r="AG25" i="48"/>
  <c r="AJ25" i="48"/>
  <c r="AL25" i="48" s="1"/>
  <c r="AG27" i="48"/>
  <c r="AJ27" i="48"/>
  <c r="AL27" i="48" s="1"/>
  <c r="AJ21" i="48"/>
  <c r="AL21" i="48" s="1"/>
  <c r="AG21" i="48"/>
  <c r="K41" i="48"/>
  <c r="K43" i="48" s="1"/>
  <c r="K45" i="48" s="1"/>
  <c r="K47" i="48" s="1"/>
  <c r="K49" i="48" s="1"/>
  <c r="K51" i="48" s="1"/>
  <c r="K53" i="48" s="1"/>
  <c r="AJ9" i="48"/>
  <c r="AL9" i="48" s="1"/>
  <c r="AG9" i="48"/>
  <c r="AG11" i="48"/>
  <c r="AJ11" i="48"/>
  <c r="AL11" i="48" s="1"/>
  <c r="AJ29" i="48"/>
  <c r="AL29" i="48" s="1"/>
  <c r="AG29" i="48"/>
  <c r="AJ17" i="48"/>
  <c r="AL17" i="48" s="1"/>
  <c r="AG17" i="48"/>
  <c r="AG19" i="48"/>
  <c r="AJ19" i="48"/>
  <c r="AL19" i="48" s="1"/>
  <c r="AG15" i="48"/>
  <c r="AG23" i="48"/>
  <c r="AJ13" i="47"/>
  <c r="AL13" i="47" s="1"/>
  <c r="AG13" i="47"/>
  <c r="AJ25" i="47"/>
  <c r="AL25" i="47" s="1"/>
  <c r="AG25" i="47"/>
  <c r="AG27" i="47"/>
  <c r="AJ27" i="47"/>
  <c r="AL27" i="47" s="1"/>
  <c r="AJ21" i="47"/>
  <c r="AL21" i="47" s="1"/>
  <c r="AG21" i="47"/>
  <c r="K41" i="47"/>
  <c r="K43" i="47" s="1"/>
  <c r="K45" i="47" s="1"/>
  <c r="K47" i="47" s="1"/>
  <c r="K49" i="47" s="1"/>
  <c r="K51" i="47" s="1"/>
  <c r="K53" i="47" s="1"/>
  <c r="AJ9" i="47"/>
  <c r="AL9" i="47" s="1"/>
  <c r="AG9" i="47"/>
  <c r="AG11" i="47"/>
  <c r="AJ11" i="47"/>
  <c r="AL11" i="47" s="1"/>
  <c r="AJ29" i="47"/>
  <c r="AL29" i="47" s="1"/>
  <c r="AG29" i="47"/>
  <c r="AG17" i="47"/>
  <c r="AJ17" i="47"/>
  <c r="AL17" i="47" s="1"/>
  <c r="AG19" i="47"/>
  <c r="AJ19" i="47"/>
  <c r="AL19" i="47" s="1"/>
  <c r="AG7" i="47"/>
  <c r="AG15" i="47"/>
  <c r="AG23" i="47"/>
  <c r="AJ13" i="46"/>
  <c r="AL13" i="46" s="1"/>
  <c r="AG13" i="46"/>
  <c r="AJ9" i="46"/>
  <c r="AL9" i="46" s="1"/>
  <c r="AG9" i="46"/>
  <c r="AG11" i="46"/>
  <c r="AJ11" i="46"/>
  <c r="AL11" i="46" s="1"/>
  <c r="AJ17" i="46"/>
  <c r="AL17" i="46" s="1"/>
  <c r="AG17" i="46"/>
  <c r="AG19" i="46"/>
  <c r="AJ19" i="46"/>
  <c r="AL19" i="46" s="1"/>
  <c r="AJ21" i="46"/>
  <c r="AL21" i="46" s="1"/>
  <c r="AG21" i="46"/>
  <c r="AJ29" i="46"/>
  <c r="AL29" i="46" s="1"/>
  <c r="AG29" i="46"/>
  <c r="AJ15" i="46"/>
  <c r="AL15" i="46" s="1"/>
  <c r="AG15" i="46"/>
  <c r="AJ25" i="46"/>
  <c r="AL25" i="46" s="1"/>
  <c r="AG25" i="46"/>
  <c r="AG27" i="46"/>
  <c r="AJ27" i="46"/>
  <c r="AL27" i="46" s="1"/>
  <c r="AG23" i="46"/>
  <c r="AJ13" i="45"/>
  <c r="AL13" i="45" s="1"/>
  <c r="AG13" i="45"/>
  <c r="AJ25" i="45"/>
  <c r="AL25" i="45" s="1"/>
  <c r="AG25" i="45"/>
  <c r="AG11" i="45"/>
  <c r="AJ11" i="45"/>
  <c r="AL11" i="45" s="1"/>
  <c r="AJ21" i="45"/>
  <c r="AL21" i="45" s="1"/>
  <c r="AG21" i="45"/>
  <c r="K43" i="45"/>
  <c r="AG9" i="45"/>
  <c r="AJ9" i="45"/>
  <c r="AL9" i="45" s="1"/>
  <c r="AG19" i="45"/>
  <c r="AJ19" i="45"/>
  <c r="AL19" i="45" s="1"/>
  <c r="AJ29" i="45"/>
  <c r="AL29" i="45" s="1"/>
  <c r="AG29" i="45"/>
  <c r="AJ17" i="45"/>
  <c r="AL17" i="45" s="1"/>
  <c r="AG17" i="45"/>
  <c r="AG27" i="45"/>
  <c r="AJ27" i="45"/>
  <c r="AL27" i="45" s="1"/>
  <c r="AG15" i="45"/>
  <c r="AG23" i="45"/>
  <c r="AJ13" i="44"/>
  <c r="AL13" i="44" s="1"/>
  <c r="AG13" i="44"/>
  <c r="AG25" i="44"/>
  <c r="AJ25" i="44"/>
  <c r="AL25" i="44" s="1"/>
  <c r="AG27" i="44"/>
  <c r="AJ27" i="44"/>
  <c r="AL27" i="44" s="1"/>
  <c r="AJ21" i="44"/>
  <c r="AL21" i="44" s="1"/>
  <c r="AG21" i="44"/>
  <c r="K41" i="44"/>
  <c r="K43" i="44" s="1"/>
  <c r="K45" i="44" s="1"/>
  <c r="K47" i="44" s="1"/>
  <c r="K49" i="44" s="1"/>
  <c r="K51" i="44" s="1"/>
  <c r="K53" i="44" s="1"/>
  <c r="AJ9" i="44"/>
  <c r="AL9" i="44" s="1"/>
  <c r="AG9" i="44"/>
  <c r="AG11" i="44"/>
  <c r="AJ11" i="44"/>
  <c r="AL11" i="44" s="1"/>
  <c r="AJ29" i="44"/>
  <c r="AL29" i="44" s="1"/>
  <c r="AG29" i="44"/>
  <c r="AJ17" i="44"/>
  <c r="AL17" i="44" s="1"/>
  <c r="AG17" i="44"/>
  <c r="AG19" i="44"/>
  <c r="AJ19" i="44"/>
  <c r="AL19" i="44" s="1"/>
  <c r="AG7" i="44"/>
  <c r="AG15" i="44"/>
  <c r="AG23" i="44"/>
  <c r="AG15" i="43"/>
  <c r="AJ15" i="43"/>
  <c r="AL15" i="43" s="1"/>
  <c r="AJ25" i="43"/>
  <c r="AL25" i="43" s="1"/>
  <c r="AG25" i="43"/>
  <c r="AG27" i="43"/>
  <c r="AJ27" i="43"/>
  <c r="AL27" i="43" s="1"/>
  <c r="AJ9" i="43"/>
  <c r="AL9" i="43" s="1"/>
  <c r="AG9" i="43"/>
  <c r="AJ13" i="43"/>
  <c r="AL13" i="43" s="1"/>
  <c r="AG13" i="43"/>
  <c r="AJ17" i="43"/>
  <c r="AL17" i="43" s="1"/>
  <c r="AG17" i="43"/>
  <c r="AG19" i="43"/>
  <c r="AJ19" i="43"/>
  <c r="AL19" i="43" s="1"/>
  <c r="AJ21" i="43"/>
  <c r="AL21" i="43" s="1"/>
  <c r="AG21" i="43"/>
  <c r="AG11" i="43"/>
  <c r="AJ11" i="43"/>
  <c r="AL11" i="43" s="1"/>
  <c r="AG23" i="43"/>
  <c r="AG29" i="43"/>
  <c r="AJ13" i="42"/>
  <c r="AL13" i="42" s="1"/>
  <c r="AG13" i="42"/>
  <c r="AG25" i="42"/>
  <c r="AJ25" i="42"/>
  <c r="AL25" i="42" s="1"/>
  <c r="AG27" i="42"/>
  <c r="AJ27" i="42"/>
  <c r="AL27" i="42" s="1"/>
  <c r="AJ21" i="42"/>
  <c r="AL21" i="42" s="1"/>
  <c r="AG21" i="42"/>
  <c r="K41" i="42"/>
  <c r="K43" i="42" s="1"/>
  <c r="K45" i="42" s="1"/>
  <c r="K47" i="42" s="1"/>
  <c r="K49" i="42" s="1"/>
  <c r="K51" i="42" s="1"/>
  <c r="K53" i="42" s="1"/>
  <c r="AG11" i="42"/>
  <c r="AJ11" i="42"/>
  <c r="AL11" i="42" s="1"/>
  <c r="AJ29" i="42"/>
  <c r="AL29" i="42" s="1"/>
  <c r="AG29" i="42"/>
  <c r="AG9" i="42"/>
  <c r="AJ9" i="42"/>
  <c r="AL9" i="42" s="1"/>
  <c r="AG17" i="42"/>
  <c r="AJ17" i="42"/>
  <c r="AL17" i="42" s="1"/>
  <c r="AG19" i="42"/>
  <c r="AJ19" i="42"/>
  <c r="AL19" i="42" s="1"/>
  <c r="AG15" i="42"/>
  <c r="AG23" i="42"/>
  <c r="AE31" i="61" l="1"/>
  <c r="K45" i="59"/>
  <c r="K47" i="59" s="1"/>
  <c r="K49" i="59" s="1"/>
  <c r="K51" i="59" s="1"/>
  <c r="K53" i="59" s="1"/>
  <c r="R14" i="2"/>
  <c r="J14" i="2"/>
  <c r="O14" i="2"/>
  <c r="K45" i="60"/>
  <c r="K47" i="60" s="1"/>
  <c r="K49" i="60" s="1"/>
  <c r="K51" i="60" s="1"/>
  <c r="K53" i="60" s="1"/>
  <c r="AG9" i="68"/>
  <c r="AJ9" i="68"/>
  <c r="AL9" i="68" s="1"/>
  <c r="AJ11" i="68"/>
  <c r="AL11" i="68" s="1"/>
  <c r="K45" i="68"/>
  <c r="K47" i="68" s="1"/>
  <c r="K49" i="68" s="1"/>
  <c r="K51" i="68" s="1"/>
  <c r="K53" i="68" s="1"/>
  <c r="AC9" i="2"/>
  <c r="AC14" i="2" s="1"/>
  <c r="K47" i="65"/>
  <c r="K49" i="65" s="1"/>
  <c r="K51" i="65" s="1"/>
  <c r="K53" i="65" s="1"/>
  <c r="Z14" i="2"/>
  <c r="AG9" i="64"/>
  <c r="AE31" i="64"/>
  <c r="AG11" i="64"/>
  <c r="AL31" i="63"/>
  <c r="AL35" i="63" s="1"/>
  <c r="AE31" i="63"/>
  <c r="K47" i="63"/>
  <c r="K49" i="63" s="1"/>
  <c r="K51" i="63" s="1"/>
  <c r="K53" i="63" s="1"/>
  <c r="AJ11" i="58"/>
  <c r="AL11" i="58" s="1"/>
  <c r="AL31" i="58" s="1"/>
  <c r="AL35" i="58" s="1"/>
  <c r="AG17" i="58"/>
  <c r="AE31" i="55"/>
  <c r="AG13" i="55"/>
  <c r="AJ17" i="54"/>
  <c r="AL17" i="54" s="1"/>
  <c r="K47" i="54"/>
  <c r="K49" i="54" s="1"/>
  <c r="K51" i="54" s="1"/>
  <c r="K53" i="54" s="1"/>
  <c r="AJ11" i="53"/>
  <c r="AL11" i="53" s="1"/>
  <c r="AE31" i="53"/>
  <c r="AG7" i="53"/>
  <c r="AG31" i="53" s="1"/>
  <c r="AG35" i="53" s="1"/>
  <c r="AJ19" i="53"/>
  <c r="AL19" i="53" s="1"/>
  <c r="AL31" i="53" s="1"/>
  <c r="AL35" i="53" s="1"/>
  <c r="AG7" i="51"/>
  <c r="AE31" i="51"/>
  <c r="AJ17" i="50"/>
  <c r="AL17" i="50" s="1"/>
  <c r="AG17" i="50"/>
  <c r="K47" i="49"/>
  <c r="K49" i="49" s="1"/>
  <c r="K51" i="49" s="1"/>
  <c r="K53" i="49" s="1"/>
  <c r="AG7" i="48"/>
  <c r="AE31" i="48"/>
  <c r="AE31" i="47"/>
  <c r="AG7" i="45"/>
  <c r="AJ7" i="43"/>
  <c r="AG7" i="42"/>
  <c r="AG31" i="42" s="1"/>
  <c r="AG35" i="42" s="1"/>
  <c r="AE31" i="44"/>
  <c r="AG7" i="46"/>
  <c r="AG31" i="46" s="1"/>
  <c r="AG35" i="46" s="1"/>
  <c r="AE31" i="46"/>
  <c r="K45" i="46"/>
  <c r="K47" i="46" s="1"/>
  <c r="K49" i="46" s="1"/>
  <c r="K51" i="46" s="1"/>
  <c r="K53" i="46" s="1"/>
  <c r="K45" i="45"/>
  <c r="K47" i="45" s="1"/>
  <c r="K49" i="45" s="1"/>
  <c r="K51" i="45" s="1"/>
  <c r="K53" i="45" s="1"/>
  <c r="AE31" i="45"/>
  <c r="K45" i="43"/>
  <c r="K47" i="43" s="1"/>
  <c r="K49" i="43" s="1"/>
  <c r="K51" i="43" s="1"/>
  <c r="K53" i="43" s="1"/>
  <c r="AE31" i="43"/>
  <c r="AG31" i="43"/>
  <c r="AG35" i="43" s="1"/>
  <c r="AL31" i="42"/>
  <c r="AL35" i="42" s="1"/>
  <c r="AE31" i="42"/>
  <c r="AJ7" i="70"/>
  <c r="AG7" i="70"/>
  <c r="AG31" i="70" s="1"/>
  <c r="AG35" i="70" s="1"/>
  <c r="AE31" i="70"/>
  <c r="AJ7" i="69"/>
  <c r="AG7" i="69"/>
  <c r="AG31" i="69" s="1"/>
  <c r="AG35" i="69" s="1"/>
  <c r="AE31" i="69"/>
  <c r="AJ31" i="68"/>
  <c r="AL7" i="68"/>
  <c r="AG31" i="68"/>
  <c r="AG35" i="68" s="1"/>
  <c r="AJ7" i="67"/>
  <c r="AE31" i="67"/>
  <c r="AG7" i="67"/>
  <c r="AG31" i="67" s="1"/>
  <c r="AG35" i="67" s="1"/>
  <c r="AJ7" i="66"/>
  <c r="AG7" i="66"/>
  <c r="AG31" i="66" s="1"/>
  <c r="AG35" i="66" s="1"/>
  <c r="AE31" i="66"/>
  <c r="AE31" i="65"/>
  <c r="AJ7" i="65"/>
  <c r="AG7" i="65"/>
  <c r="AG31" i="65" s="1"/>
  <c r="AG35" i="65" s="1"/>
  <c r="AL31" i="64"/>
  <c r="AL35" i="64" s="1"/>
  <c r="AG31" i="64"/>
  <c r="AG35" i="64" s="1"/>
  <c r="AJ31" i="64"/>
  <c r="AJ31" i="63"/>
  <c r="AG31" i="63"/>
  <c r="AG35" i="63" s="1"/>
  <c r="K45" i="62"/>
  <c r="K47" i="62" s="1"/>
  <c r="K49" i="62" s="1"/>
  <c r="K51" i="62" s="1"/>
  <c r="K53" i="62" s="1"/>
  <c r="AE31" i="62"/>
  <c r="AG7" i="62"/>
  <c r="AG31" i="62" s="1"/>
  <c r="AG35" i="62" s="1"/>
  <c r="AJ7" i="62"/>
  <c r="AL31" i="61"/>
  <c r="AL35" i="61" s="1"/>
  <c r="AJ31" i="61"/>
  <c r="AG31" i="61"/>
  <c r="AG35" i="61" s="1"/>
  <c r="AJ31" i="60"/>
  <c r="AG31" i="60"/>
  <c r="AG35" i="60" s="1"/>
  <c r="AL31" i="60"/>
  <c r="AL35" i="60" s="1"/>
  <c r="AL31" i="59"/>
  <c r="AL35" i="59" s="1"/>
  <c r="AG31" i="59"/>
  <c r="AG35" i="59" s="1"/>
  <c r="AJ31" i="59"/>
  <c r="AG31" i="58"/>
  <c r="AG35" i="58" s="1"/>
  <c r="AJ31" i="58"/>
  <c r="AG31" i="57"/>
  <c r="AG35" i="57" s="1"/>
  <c r="AL31" i="57"/>
  <c r="AL35" i="57" s="1"/>
  <c r="AJ31" i="57"/>
  <c r="AJ7" i="56"/>
  <c r="AE31" i="56"/>
  <c r="AG7" i="56"/>
  <c r="AG31" i="56" s="1"/>
  <c r="AG35" i="56" s="1"/>
  <c r="AL31" i="55"/>
  <c r="AL35" i="55" s="1"/>
  <c r="AJ31" i="55"/>
  <c r="AG31" i="55"/>
  <c r="AG35" i="55" s="1"/>
  <c r="AL31" i="54"/>
  <c r="AL35" i="54" s="1"/>
  <c r="AJ31" i="54"/>
  <c r="AG31" i="54"/>
  <c r="AG35" i="54" s="1"/>
  <c r="AJ7" i="52"/>
  <c r="AE31" i="52"/>
  <c r="AG7" i="52"/>
  <c r="AG31" i="52" s="1"/>
  <c r="AG35" i="52" s="1"/>
  <c r="AL31" i="51"/>
  <c r="AL35" i="51" s="1"/>
  <c r="AJ31" i="51"/>
  <c r="AG31" i="51"/>
  <c r="AG35" i="51" s="1"/>
  <c r="AL31" i="50"/>
  <c r="AL35" i="50" s="1"/>
  <c r="AJ31" i="50"/>
  <c r="AG31" i="50"/>
  <c r="AG35" i="50" s="1"/>
  <c r="AL31" i="49"/>
  <c r="AL35" i="49" s="1"/>
  <c r="AJ31" i="49"/>
  <c r="AG31" i="49"/>
  <c r="AG35" i="49" s="1"/>
  <c r="AL31" i="48"/>
  <c r="AL35" i="48" s="1"/>
  <c r="AJ31" i="48"/>
  <c r="AG31" i="48"/>
  <c r="AG35" i="48" s="1"/>
  <c r="AJ31" i="47"/>
  <c r="AG31" i="47"/>
  <c r="AG35" i="47" s="1"/>
  <c r="AL31" i="47"/>
  <c r="AL35" i="47" s="1"/>
  <c r="AL31" i="46"/>
  <c r="AL35" i="46" s="1"/>
  <c r="AJ31" i="46"/>
  <c r="AG31" i="45"/>
  <c r="AG35" i="45" s="1"/>
  <c r="AL31" i="45"/>
  <c r="AL35" i="45" s="1"/>
  <c r="AJ31" i="45"/>
  <c r="AJ31" i="44"/>
  <c r="AG31" i="44"/>
  <c r="AG35" i="44" s="1"/>
  <c r="AL31" i="44"/>
  <c r="AL35" i="44" s="1"/>
  <c r="AJ31" i="43"/>
  <c r="AL7" i="43"/>
  <c r="AL31" i="43" s="1"/>
  <c r="AL35" i="43" s="1"/>
  <c r="AJ31" i="42"/>
  <c r="K15" i="1"/>
  <c r="K17" i="1"/>
  <c r="K19" i="1"/>
  <c r="K21" i="1"/>
  <c r="K23" i="1"/>
  <c r="K25" i="1"/>
  <c r="K27" i="1"/>
  <c r="K29" i="1"/>
  <c r="AL31" i="68" l="1"/>
  <c r="AL35" i="68" s="1"/>
  <c r="AJ31" i="53"/>
  <c r="AJ31" i="70"/>
  <c r="AL7" i="70"/>
  <c r="AL31" i="70" s="1"/>
  <c r="AL35" i="70" s="1"/>
  <c r="AJ31" i="69"/>
  <c r="AL7" i="69"/>
  <c r="AL31" i="69" s="1"/>
  <c r="AL35" i="69" s="1"/>
  <c r="AJ31" i="67"/>
  <c r="AL7" i="67"/>
  <c r="AL31" i="67" s="1"/>
  <c r="AL35" i="67" s="1"/>
  <c r="AJ31" i="66"/>
  <c r="AL7" i="66"/>
  <c r="AL31" i="66" s="1"/>
  <c r="AL35" i="66" s="1"/>
  <c r="AJ31" i="65"/>
  <c r="AL7" i="65"/>
  <c r="AL31" i="65" s="1"/>
  <c r="AL35" i="65" s="1"/>
  <c r="AJ31" i="62"/>
  <c r="AL7" i="62"/>
  <c r="AL31" i="62" s="1"/>
  <c r="AL35" i="62" s="1"/>
  <c r="AJ31" i="56"/>
  <c r="AL7" i="56"/>
  <c r="AL31" i="56" s="1"/>
  <c r="AL35" i="56" s="1"/>
  <c r="AJ31" i="52"/>
  <c r="AL7" i="52"/>
  <c r="AL31" i="52" s="1"/>
  <c r="AL35" i="52" s="1"/>
  <c r="AA7" i="1"/>
  <c r="S9" i="1"/>
  <c r="S11" i="1"/>
  <c r="S13" i="1"/>
  <c r="S15" i="1"/>
  <c r="S17" i="1"/>
  <c r="S19" i="1"/>
  <c r="S21" i="1"/>
  <c r="S23" i="1"/>
  <c r="S25" i="1"/>
  <c r="S27" i="1"/>
  <c r="S29" i="1"/>
  <c r="K13" i="1"/>
  <c r="K11" i="1"/>
  <c r="D51" i="1" l="1"/>
  <c r="I51" i="1" s="1"/>
  <c r="B12" i="2" s="1"/>
  <c r="AC31" i="1"/>
  <c r="I49" i="1" s="1"/>
  <c r="B11" i="2" s="1"/>
  <c r="Y31" i="1"/>
  <c r="I43" i="1" s="1"/>
  <c r="B8" i="2" s="1"/>
  <c r="W31" i="1"/>
  <c r="U31" i="1"/>
  <c r="AE29" i="1"/>
  <c r="AJ29" i="1" s="1"/>
  <c r="AL29" i="1" s="1"/>
  <c r="AA29" i="1"/>
  <c r="AA27" i="1"/>
  <c r="AE27" i="1"/>
  <c r="AA25" i="1"/>
  <c r="AE25" i="1"/>
  <c r="AA23" i="1"/>
  <c r="AE23" i="1"/>
  <c r="AE21" i="1"/>
  <c r="AJ21" i="1" s="1"/>
  <c r="AL21" i="1" s="1"/>
  <c r="AA21" i="1"/>
  <c r="AA19" i="1"/>
  <c r="AE19" i="1"/>
  <c r="AA17" i="1"/>
  <c r="AE17" i="1"/>
  <c r="AA15" i="1"/>
  <c r="AE15" i="1"/>
  <c r="AA13" i="1"/>
  <c r="AE13" i="1" s="1"/>
  <c r="AJ13" i="1" s="1"/>
  <c r="AL13" i="1" s="1"/>
  <c r="AA11" i="1"/>
  <c r="AE11" i="1"/>
  <c r="AA9" i="1"/>
  <c r="K9" i="1"/>
  <c r="AE9" i="1" s="1"/>
  <c r="AJ9" i="1" s="1"/>
  <c r="S7" i="1"/>
  <c r="S31" i="1" s="1"/>
  <c r="I41" i="1" s="1"/>
  <c r="B7" i="2" s="1"/>
  <c r="K7" i="1"/>
  <c r="AE7" i="1" l="1"/>
  <c r="AJ7" i="1" s="1"/>
  <c r="AA31" i="1"/>
  <c r="I47" i="1" s="1"/>
  <c r="B10" i="2" s="1"/>
  <c r="AG23" i="1"/>
  <c r="AJ23" i="1"/>
  <c r="AL23" i="1" s="1"/>
  <c r="AG7" i="1"/>
  <c r="AE31" i="1"/>
  <c r="AJ19" i="1"/>
  <c r="AL19" i="1" s="1"/>
  <c r="AG19" i="1"/>
  <c r="AG11" i="1"/>
  <c r="AJ11" i="1"/>
  <c r="AL11" i="1" s="1"/>
  <c r="AJ27" i="1"/>
  <c r="AL27" i="1" s="1"/>
  <c r="AG27" i="1"/>
  <c r="AG15" i="1"/>
  <c r="AJ15" i="1"/>
  <c r="AL15" i="1" s="1"/>
  <c r="AG17" i="1"/>
  <c r="AJ17" i="1"/>
  <c r="AL17" i="1" s="1"/>
  <c r="AG25" i="1"/>
  <c r="AJ25" i="1"/>
  <c r="AL25" i="1" s="1"/>
  <c r="AG13" i="1"/>
  <c r="AG21" i="1"/>
  <c r="AG29" i="1"/>
  <c r="K31" i="1"/>
  <c r="I45" i="1" s="1"/>
  <c r="B9" i="2" s="1"/>
  <c r="AJ31" i="1" l="1"/>
  <c r="AL7" i="1"/>
  <c r="AG9" i="1"/>
  <c r="AG31" i="1"/>
  <c r="AG35" i="1" s="1"/>
  <c r="AL9" i="1"/>
  <c r="D31" i="1"/>
  <c r="D35" i="1" s="1"/>
  <c r="I39" i="1" s="1"/>
  <c r="B6" i="2" s="1"/>
  <c r="B14" i="2" s="1"/>
  <c r="K41" i="1" l="1"/>
  <c r="K43" i="1" s="1"/>
  <c r="K45" i="1" s="1"/>
  <c r="K47" i="1" s="1"/>
  <c r="K49" i="1" s="1"/>
  <c r="K51" i="1" s="1"/>
  <c r="K53" i="1" s="1"/>
  <c r="AL31" i="1"/>
  <c r="AL35" i="1" s="1"/>
</calcChain>
</file>

<file path=xl/comments1.xml><?xml version="1.0" encoding="utf-8"?>
<comments xmlns="http://schemas.openxmlformats.org/spreadsheetml/2006/main">
  <authors>
    <author>KP4</author>
  </authors>
  <commentList>
    <comment ref="M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KP4:</t>
        </r>
        <r>
          <rPr>
            <sz val="9"/>
            <color indexed="81"/>
            <rFont val="ＭＳ Ｐゴシック"/>
            <family val="3"/>
            <charset val="128"/>
          </rPr>
          <t xml:space="preserve">
使用資材名を入力してください</t>
        </r>
      </text>
    </comment>
  </commentList>
</comments>
</file>

<file path=xl/comments10.xml><?xml version="1.0" encoding="utf-8"?>
<comments xmlns="http://schemas.openxmlformats.org/spreadsheetml/2006/main">
  <authors>
    <author>KP4</author>
  </authors>
  <commentList>
    <comment ref="M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KP4:</t>
        </r>
        <r>
          <rPr>
            <sz val="9"/>
            <color indexed="81"/>
            <rFont val="ＭＳ Ｐゴシック"/>
            <family val="3"/>
            <charset val="128"/>
          </rPr>
          <t xml:space="preserve">
使用資材名を入力してください</t>
        </r>
      </text>
    </comment>
  </commentList>
</comments>
</file>

<file path=xl/comments11.xml><?xml version="1.0" encoding="utf-8"?>
<comments xmlns="http://schemas.openxmlformats.org/spreadsheetml/2006/main">
  <authors>
    <author>KP4</author>
  </authors>
  <commentList>
    <comment ref="M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KP4:</t>
        </r>
        <r>
          <rPr>
            <sz val="9"/>
            <color indexed="81"/>
            <rFont val="ＭＳ Ｐゴシック"/>
            <family val="3"/>
            <charset val="128"/>
          </rPr>
          <t xml:space="preserve">
使用資材名を入力してください</t>
        </r>
      </text>
    </comment>
  </commentList>
</comments>
</file>

<file path=xl/comments12.xml><?xml version="1.0" encoding="utf-8"?>
<comments xmlns="http://schemas.openxmlformats.org/spreadsheetml/2006/main">
  <authors>
    <author>KP4</author>
  </authors>
  <commentList>
    <comment ref="M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KP4:</t>
        </r>
        <r>
          <rPr>
            <sz val="9"/>
            <color indexed="81"/>
            <rFont val="ＭＳ Ｐゴシック"/>
            <family val="3"/>
            <charset val="128"/>
          </rPr>
          <t xml:space="preserve">
使用資材名を入力してください</t>
        </r>
      </text>
    </comment>
  </commentList>
</comments>
</file>

<file path=xl/comments13.xml><?xml version="1.0" encoding="utf-8"?>
<comments xmlns="http://schemas.openxmlformats.org/spreadsheetml/2006/main">
  <authors>
    <author>KP4</author>
  </authors>
  <commentList>
    <comment ref="M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KP4:</t>
        </r>
        <r>
          <rPr>
            <sz val="9"/>
            <color indexed="81"/>
            <rFont val="ＭＳ Ｐゴシック"/>
            <family val="3"/>
            <charset val="128"/>
          </rPr>
          <t xml:space="preserve">
使用資材名を入力してください</t>
        </r>
      </text>
    </comment>
  </commentList>
</comments>
</file>

<file path=xl/comments14.xml><?xml version="1.0" encoding="utf-8"?>
<comments xmlns="http://schemas.openxmlformats.org/spreadsheetml/2006/main">
  <authors>
    <author>KP4</author>
  </authors>
  <commentList>
    <comment ref="M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KP4:</t>
        </r>
        <r>
          <rPr>
            <sz val="9"/>
            <color indexed="81"/>
            <rFont val="ＭＳ Ｐゴシック"/>
            <family val="3"/>
            <charset val="128"/>
          </rPr>
          <t xml:space="preserve">
使用資材名を入力してください</t>
        </r>
      </text>
    </comment>
  </commentList>
</comments>
</file>

<file path=xl/comments15.xml><?xml version="1.0" encoding="utf-8"?>
<comments xmlns="http://schemas.openxmlformats.org/spreadsheetml/2006/main">
  <authors>
    <author>KP4</author>
  </authors>
  <commentList>
    <comment ref="M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KP4:</t>
        </r>
        <r>
          <rPr>
            <sz val="9"/>
            <color indexed="81"/>
            <rFont val="ＭＳ Ｐゴシック"/>
            <family val="3"/>
            <charset val="128"/>
          </rPr>
          <t xml:space="preserve">
使用資材名を入力してください</t>
        </r>
      </text>
    </comment>
  </commentList>
</comments>
</file>

<file path=xl/comments16.xml><?xml version="1.0" encoding="utf-8"?>
<comments xmlns="http://schemas.openxmlformats.org/spreadsheetml/2006/main">
  <authors>
    <author>KP4</author>
  </authors>
  <commentList>
    <comment ref="M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KP4:</t>
        </r>
        <r>
          <rPr>
            <sz val="9"/>
            <color indexed="81"/>
            <rFont val="ＭＳ Ｐゴシック"/>
            <family val="3"/>
            <charset val="128"/>
          </rPr>
          <t xml:space="preserve">
使用資材名を入力してください</t>
        </r>
      </text>
    </comment>
  </commentList>
</comments>
</file>

<file path=xl/comments17.xml><?xml version="1.0" encoding="utf-8"?>
<comments xmlns="http://schemas.openxmlformats.org/spreadsheetml/2006/main">
  <authors>
    <author>KP4</author>
  </authors>
  <commentList>
    <comment ref="M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KP4:</t>
        </r>
        <r>
          <rPr>
            <sz val="9"/>
            <color indexed="81"/>
            <rFont val="ＭＳ Ｐゴシック"/>
            <family val="3"/>
            <charset val="128"/>
          </rPr>
          <t xml:space="preserve">
使用資材名を入力してください</t>
        </r>
      </text>
    </comment>
  </commentList>
</comments>
</file>

<file path=xl/comments18.xml><?xml version="1.0" encoding="utf-8"?>
<comments xmlns="http://schemas.openxmlformats.org/spreadsheetml/2006/main">
  <authors>
    <author>KP4</author>
  </authors>
  <commentList>
    <comment ref="M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KP4:</t>
        </r>
        <r>
          <rPr>
            <sz val="9"/>
            <color indexed="81"/>
            <rFont val="ＭＳ Ｐゴシック"/>
            <family val="3"/>
            <charset val="128"/>
          </rPr>
          <t xml:space="preserve">
使用資材名を入力してください</t>
        </r>
      </text>
    </comment>
  </commentList>
</comments>
</file>

<file path=xl/comments19.xml><?xml version="1.0" encoding="utf-8"?>
<comments xmlns="http://schemas.openxmlformats.org/spreadsheetml/2006/main">
  <authors>
    <author>KP4</author>
  </authors>
  <commentList>
    <comment ref="M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KP4:</t>
        </r>
        <r>
          <rPr>
            <sz val="9"/>
            <color indexed="81"/>
            <rFont val="ＭＳ Ｐゴシック"/>
            <family val="3"/>
            <charset val="128"/>
          </rPr>
          <t xml:space="preserve">
使用資材名を入力してください</t>
        </r>
      </text>
    </comment>
  </commentList>
</comments>
</file>

<file path=xl/comments2.xml><?xml version="1.0" encoding="utf-8"?>
<comments xmlns="http://schemas.openxmlformats.org/spreadsheetml/2006/main">
  <authors>
    <author>KP4</author>
  </authors>
  <commentList>
    <comment ref="M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KP4:</t>
        </r>
        <r>
          <rPr>
            <sz val="9"/>
            <color indexed="81"/>
            <rFont val="ＭＳ Ｐゴシック"/>
            <family val="3"/>
            <charset val="128"/>
          </rPr>
          <t xml:space="preserve">
使用資材名を入力してください</t>
        </r>
      </text>
    </comment>
  </commentList>
</comments>
</file>

<file path=xl/comments20.xml><?xml version="1.0" encoding="utf-8"?>
<comments xmlns="http://schemas.openxmlformats.org/spreadsheetml/2006/main">
  <authors>
    <author>KP4</author>
  </authors>
  <commentList>
    <comment ref="M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KP4:</t>
        </r>
        <r>
          <rPr>
            <sz val="9"/>
            <color indexed="81"/>
            <rFont val="ＭＳ Ｐゴシック"/>
            <family val="3"/>
            <charset val="128"/>
          </rPr>
          <t xml:space="preserve">
使用資材名を入力してください</t>
        </r>
      </text>
    </comment>
  </commentList>
</comments>
</file>

<file path=xl/comments21.xml><?xml version="1.0" encoding="utf-8"?>
<comments xmlns="http://schemas.openxmlformats.org/spreadsheetml/2006/main">
  <authors>
    <author>KP4</author>
  </authors>
  <commentList>
    <comment ref="M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KP4:</t>
        </r>
        <r>
          <rPr>
            <sz val="9"/>
            <color indexed="81"/>
            <rFont val="ＭＳ Ｐゴシック"/>
            <family val="3"/>
            <charset val="128"/>
          </rPr>
          <t xml:space="preserve">
使用資材名を入力してください</t>
        </r>
      </text>
    </comment>
  </commentList>
</comments>
</file>

<file path=xl/comments22.xml><?xml version="1.0" encoding="utf-8"?>
<comments xmlns="http://schemas.openxmlformats.org/spreadsheetml/2006/main">
  <authors>
    <author>KP4</author>
  </authors>
  <commentList>
    <comment ref="M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KP4:</t>
        </r>
        <r>
          <rPr>
            <sz val="9"/>
            <color indexed="81"/>
            <rFont val="ＭＳ Ｐゴシック"/>
            <family val="3"/>
            <charset val="128"/>
          </rPr>
          <t xml:space="preserve">
使用資材名を入力してください</t>
        </r>
      </text>
    </comment>
  </commentList>
</comments>
</file>

<file path=xl/comments23.xml><?xml version="1.0" encoding="utf-8"?>
<comments xmlns="http://schemas.openxmlformats.org/spreadsheetml/2006/main">
  <authors>
    <author>KP4</author>
  </authors>
  <commentList>
    <comment ref="M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KP4:</t>
        </r>
        <r>
          <rPr>
            <sz val="9"/>
            <color indexed="81"/>
            <rFont val="ＭＳ Ｐゴシック"/>
            <family val="3"/>
            <charset val="128"/>
          </rPr>
          <t xml:space="preserve">
使用資材名を入力してください</t>
        </r>
      </text>
    </comment>
  </commentList>
</comments>
</file>

<file path=xl/comments24.xml><?xml version="1.0" encoding="utf-8"?>
<comments xmlns="http://schemas.openxmlformats.org/spreadsheetml/2006/main">
  <authors>
    <author>KP4</author>
  </authors>
  <commentList>
    <comment ref="M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KP4:</t>
        </r>
        <r>
          <rPr>
            <sz val="9"/>
            <color indexed="81"/>
            <rFont val="ＭＳ Ｐゴシック"/>
            <family val="3"/>
            <charset val="128"/>
          </rPr>
          <t xml:space="preserve">
使用資材名を入力してください</t>
        </r>
      </text>
    </comment>
  </commentList>
</comments>
</file>

<file path=xl/comments25.xml><?xml version="1.0" encoding="utf-8"?>
<comments xmlns="http://schemas.openxmlformats.org/spreadsheetml/2006/main">
  <authors>
    <author>KP4</author>
  </authors>
  <commentList>
    <comment ref="M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KP4:</t>
        </r>
        <r>
          <rPr>
            <sz val="9"/>
            <color indexed="81"/>
            <rFont val="ＭＳ Ｐゴシック"/>
            <family val="3"/>
            <charset val="128"/>
          </rPr>
          <t xml:space="preserve">
使用資材名を入力してください</t>
        </r>
      </text>
    </comment>
  </commentList>
</comments>
</file>

<file path=xl/comments26.xml><?xml version="1.0" encoding="utf-8"?>
<comments xmlns="http://schemas.openxmlformats.org/spreadsheetml/2006/main">
  <authors>
    <author>KP4</author>
  </authors>
  <commentList>
    <comment ref="M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KP4:</t>
        </r>
        <r>
          <rPr>
            <sz val="9"/>
            <color indexed="81"/>
            <rFont val="ＭＳ Ｐゴシック"/>
            <family val="3"/>
            <charset val="128"/>
          </rPr>
          <t xml:space="preserve">
使用資材名を入力してください</t>
        </r>
      </text>
    </comment>
  </commentList>
</comments>
</file>

<file path=xl/comments27.xml><?xml version="1.0" encoding="utf-8"?>
<comments xmlns="http://schemas.openxmlformats.org/spreadsheetml/2006/main">
  <authors>
    <author>KP4</author>
  </authors>
  <commentList>
    <comment ref="M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KP4:</t>
        </r>
        <r>
          <rPr>
            <sz val="9"/>
            <color indexed="81"/>
            <rFont val="ＭＳ Ｐゴシック"/>
            <family val="3"/>
            <charset val="128"/>
          </rPr>
          <t xml:space="preserve">
使用資材名を入力してください</t>
        </r>
      </text>
    </comment>
  </commentList>
</comments>
</file>

<file path=xl/comments28.xml><?xml version="1.0" encoding="utf-8"?>
<comments xmlns="http://schemas.openxmlformats.org/spreadsheetml/2006/main">
  <authors>
    <author>KP4</author>
  </authors>
  <commentList>
    <comment ref="M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KP4:</t>
        </r>
        <r>
          <rPr>
            <sz val="9"/>
            <color indexed="81"/>
            <rFont val="ＭＳ Ｐゴシック"/>
            <family val="3"/>
            <charset val="128"/>
          </rPr>
          <t xml:space="preserve">
使用資材名を入力してください</t>
        </r>
      </text>
    </comment>
  </commentList>
</comments>
</file>

<file path=xl/comments29.xml><?xml version="1.0" encoding="utf-8"?>
<comments xmlns="http://schemas.openxmlformats.org/spreadsheetml/2006/main">
  <authors>
    <author>KP4</author>
  </authors>
  <commentList>
    <comment ref="M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KP4:</t>
        </r>
        <r>
          <rPr>
            <sz val="9"/>
            <color indexed="81"/>
            <rFont val="ＭＳ Ｐゴシック"/>
            <family val="3"/>
            <charset val="128"/>
          </rPr>
          <t xml:space="preserve">
使用資材名を入力してください</t>
        </r>
      </text>
    </comment>
  </commentList>
</comments>
</file>

<file path=xl/comments3.xml><?xml version="1.0" encoding="utf-8"?>
<comments xmlns="http://schemas.openxmlformats.org/spreadsheetml/2006/main">
  <authors>
    <author>KP4</author>
  </authors>
  <commentList>
    <comment ref="M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KP4:</t>
        </r>
        <r>
          <rPr>
            <sz val="9"/>
            <color indexed="81"/>
            <rFont val="ＭＳ Ｐゴシック"/>
            <family val="3"/>
            <charset val="128"/>
          </rPr>
          <t xml:space="preserve">
使用資材名を入力してください</t>
        </r>
      </text>
    </comment>
  </commentList>
</comments>
</file>

<file path=xl/comments4.xml><?xml version="1.0" encoding="utf-8"?>
<comments xmlns="http://schemas.openxmlformats.org/spreadsheetml/2006/main">
  <authors>
    <author>KP4</author>
  </authors>
  <commentList>
    <comment ref="M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KP4:</t>
        </r>
        <r>
          <rPr>
            <sz val="9"/>
            <color indexed="81"/>
            <rFont val="ＭＳ Ｐゴシック"/>
            <family val="3"/>
            <charset val="128"/>
          </rPr>
          <t xml:space="preserve">
使用資材名を入力してください</t>
        </r>
      </text>
    </comment>
  </commentList>
</comments>
</file>

<file path=xl/comments5.xml><?xml version="1.0" encoding="utf-8"?>
<comments xmlns="http://schemas.openxmlformats.org/spreadsheetml/2006/main">
  <authors>
    <author>KP4</author>
  </authors>
  <commentList>
    <comment ref="M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KP4:</t>
        </r>
        <r>
          <rPr>
            <sz val="9"/>
            <color indexed="81"/>
            <rFont val="ＭＳ Ｐゴシック"/>
            <family val="3"/>
            <charset val="128"/>
          </rPr>
          <t xml:space="preserve">
使用資材名を入力してください</t>
        </r>
      </text>
    </comment>
  </commentList>
</comments>
</file>

<file path=xl/comments6.xml><?xml version="1.0" encoding="utf-8"?>
<comments xmlns="http://schemas.openxmlformats.org/spreadsheetml/2006/main">
  <authors>
    <author>KP4</author>
  </authors>
  <commentList>
    <comment ref="M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KP4:</t>
        </r>
        <r>
          <rPr>
            <sz val="9"/>
            <color indexed="81"/>
            <rFont val="ＭＳ Ｐゴシック"/>
            <family val="3"/>
            <charset val="128"/>
          </rPr>
          <t xml:space="preserve">
使用資材名を入力してください</t>
        </r>
      </text>
    </comment>
  </commentList>
</comments>
</file>

<file path=xl/comments7.xml><?xml version="1.0" encoding="utf-8"?>
<comments xmlns="http://schemas.openxmlformats.org/spreadsheetml/2006/main">
  <authors>
    <author>KP4</author>
  </authors>
  <commentList>
    <comment ref="M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KP4:</t>
        </r>
        <r>
          <rPr>
            <sz val="9"/>
            <color indexed="81"/>
            <rFont val="ＭＳ Ｐゴシック"/>
            <family val="3"/>
            <charset val="128"/>
          </rPr>
          <t xml:space="preserve">
使用資材名を入力してください</t>
        </r>
      </text>
    </comment>
  </commentList>
</comments>
</file>

<file path=xl/comments8.xml><?xml version="1.0" encoding="utf-8"?>
<comments xmlns="http://schemas.openxmlformats.org/spreadsheetml/2006/main">
  <authors>
    <author>KP4</author>
  </authors>
  <commentList>
    <comment ref="M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KP4:</t>
        </r>
        <r>
          <rPr>
            <sz val="9"/>
            <color indexed="81"/>
            <rFont val="ＭＳ Ｐゴシック"/>
            <family val="3"/>
            <charset val="128"/>
          </rPr>
          <t xml:space="preserve">
使用資材名を入力してください</t>
        </r>
      </text>
    </comment>
  </commentList>
</comments>
</file>

<file path=xl/comments9.xml><?xml version="1.0" encoding="utf-8"?>
<comments xmlns="http://schemas.openxmlformats.org/spreadsheetml/2006/main">
  <authors>
    <author>KP4</author>
  </authors>
  <commentList>
    <comment ref="M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KP4:</t>
        </r>
        <r>
          <rPr>
            <sz val="9"/>
            <color indexed="81"/>
            <rFont val="ＭＳ Ｐゴシック"/>
            <family val="3"/>
            <charset val="128"/>
          </rPr>
          <t xml:space="preserve">
使用資材名を入力してください</t>
        </r>
      </text>
    </comment>
  </commentList>
</comments>
</file>

<file path=xl/sharedStrings.xml><?xml version="1.0" encoding="utf-8"?>
<sst xmlns="http://schemas.openxmlformats.org/spreadsheetml/2006/main" count="1555" uniqueCount="97">
  <si>
    <t>製造期間：15日</t>
    <rPh sb="0" eb="2">
      <t>セイゾウ</t>
    </rPh>
    <rPh sb="2" eb="4">
      <t>キカン</t>
    </rPh>
    <rPh sb="7" eb="8">
      <t>ニチ</t>
    </rPh>
    <phoneticPr fontId="2"/>
  </si>
  <si>
    <t>　検証　製造内訳</t>
    <rPh sb="1" eb="3">
      <t>ケンショウ</t>
    </rPh>
    <rPh sb="4" eb="6">
      <t>セイゾウ</t>
    </rPh>
    <rPh sb="6" eb="8">
      <t>ウチワケ</t>
    </rPh>
    <phoneticPr fontId="2"/>
  </si>
  <si>
    <t>項目（選択・入力）</t>
    <rPh sb="0" eb="2">
      <t>コウモク</t>
    </rPh>
    <rPh sb="3" eb="5">
      <t>センタク</t>
    </rPh>
    <rPh sb="6" eb="8">
      <t>ニュウリョク</t>
    </rPh>
    <phoneticPr fontId="2"/>
  </si>
  <si>
    <t>A担当時給</t>
    <rPh sb="1" eb="3">
      <t>タントウ</t>
    </rPh>
    <rPh sb="3" eb="5">
      <t>ジキュウ</t>
    </rPh>
    <phoneticPr fontId="2"/>
  </si>
  <si>
    <t>作業時間/一日</t>
    <rPh sb="0" eb="2">
      <t>サギョウ</t>
    </rPh>
    <rPh sb="2" eb="4">
      <t>ジカン</t>
    </rPh>
    <rPh sb="5" eb="7">
      <t>イチニチ</t>
    </rPh>
    <phoneticPr fontId="2"/>
  </si>
  <si>
    <t>作業日数</t>
    <rPh sb="0" eb="2">
      <t>サギョウ</t>
    </rPh>
    <rPh sb="2" eb="4">
      <t>ニッスウ</t>
    </rPh>
    <phoneticPr fontId="2"/>
  </si>
  <si>
    <t>作業員数</t>
    <rPh sb="0" eb="3">
      <t>サギョウイン</t>
    </rPh>
    <rPh sb="3" eb="4">
      <t>スウ</t>
    </rPh>
    <phoneticPr fontId="2"/>
  </si>
  <si>
    <t>自社労務費A×B</t>
    <rPh sb="0" eb="2">
      <t>ジシャ</t>
    </rPh>
    <rPh sb="2" eb="5">
      <t>ロウムヒ</t>
    </rPh>
    <phoneticPr fontId="2"/>
  </si>
  <si>
    <t>使用資材</t>
    <rPh sb="0" eb="2">
      <t>シヨウ</t>
    </rPh>
    <rPh sb="2" eb="4">
      <t>シザイ</t>
    </rPh>
    <phoneticPr fontId="2"/>
  </si>
  <si>
    <t>数量</t>
    <rPh sb="0" eb="2">
      <t>スウリョウ</t>
    </rPh>
    <phoneticPr fontId="2"/>
  </si>
  <si>
    <t>資材費</t>
    <rPh sb="0" eb="2">
      <t>シザイ</t>
    </rPh>
    <rPh sb="2" eb="3">
      <t>ヒ</t>
    </rPh>
    <phoneticPr fontId="2"/>
  </si>
  <si>
    <t>外注内容</t>
    <rPh sb="0" eb="2">
      <t>ガイチュウ</t>
    </rPh>
    <rPh sb="2" eb="4">
      <t>ナイヨウ</t>
    </rPh>
    <phoneticPr fontId="2"/>
  </si>
  <si>
    <t>外注先</t>
    <rPh sb="0" eb="3">
      <t>ガイチュウサキ</t>
    </rPh>
    <phoneticPr fontId="2"/>
  </si>
  <si>
    <t>外注費</t>
    <rPh sb="0" eb="3">
      <t>ガイチュウヒ</t>
    </rPh>
    <phoneticPr fontId="2"/>
  </si>
  <si>
    <t>機械使用料</t>
    <rPh sb="0" eb="2">
      <t>キカイ</t>
    </rPh>
    <rPh sb="2" eb="5">
      <t>シヨウリョウ</t>
    </rPh>
    <phoneticPr fontId="2"/>
  </si>
  <si>
    <t>歩留まり前原価合計</t>
    <rPh sb="0" eb="2">
      <t>ブド</t>
    </rPh>
    <rPh sb="4" eb="5">
      <t>マエ</t>
    </rPh>
    <rPh sb="5" eb="7">
      <t>ゲンカ</t>
    </rPh>
    <rPh sb="7" eb="9">
      <t>ゴウケイ</t>
    </rPh>
    <phoneticPr fontId="2"/>
  </si>
  <si>
    <t>歩留まり前粗利益</t>
    <rPh sb="0" eb="2">
      <t>ブド</t>
    </rPh>
    <rPh sb="4" eb="5">
      <t>マエ</t>
    </rPh>
    <rPh sb="5" eb="8">
      <t>アラリエキ</t>
    </rPh>
    <phoneticPr fontId="2"/>
  </si>
  <si>
    <t>歩留まり率</t>
    <rPh sb="0" eb="2">
      <t>ブド</t>
    </rPh>
    <rPh sb="4" eb="5">
      <t>リツ</t>
    </rPh>
    <phoneticPr fontId="2"/>
  </si>
  <si>
    <t>歩留まり後原価合計</t>
    <rPh sb="0" eb="2">
      <t>ブド</t>
    </rPh>
    <rPh sb="4" eb="5">
      <t>ゴ</t>
    </rPh>
    <rPh sb="5" eb="7">
      <t>ゲンカ</t>
    </rPh>
    <rPh sb="7" eb="9">
      <t>ゴウケイ</t>
    </rPh>
    <phoneticPr fontId="2"/>
  </si>
  <si>
    <t>歩留まり後粗利益</t>
    <rPh sb="0" eb="2">
      <t>ブド</t>
    </rPh>
    <rPh sb="4" eb="5">
      <t>ゴ</t>
    </rPh>
    <rPh sb="5" eb="8">
      <t>アラリエキ</t>
    </rPh>
    <phoneticPr fontId="2"/>
  </si>
  <si>
    <t>原反</t>
    <rPh sb="0" eb="2">
      <t>ハラタン</t>
    </rPh>
    <phoneticPr fontId="2"/>
  </si>
  <si>
    <t>製反加工</t>
    <rPh sb="0" eb="1">
      <t>セイ</t>
    </rPh>
    <rPh sb="1" eb="2">
      <t>ハン</t>
    </rPh>
    <rPh sb="2" eb="4">
      <t>カコウ</t>
    </rPh>
    <phoneticPr fontId="2"/>
  </si>
  <si>
    <t>梱包</t>
    <rPh sb="0" eb="2">
      <t>コンポウ</t>
    </rPh>
    <phoneticPr fontId="2"/>
  </si>
  <si>
    <t>配達</t>
    <rPh sb="0" eb="2">
      <t>ハイタツ</t>
    </rPh>
    <phoneticPr fontId="2"/>
  </si>
  <si>
    <t>機械償却費</t>
    <rPh sb="0" eb="2">
      <t>キカイ</t>
    </rPh>
    <rPh sb="2" eb="4">
      <t>ショウキャク</t>
    </rPh>
    <rPh sb="4" eb="5">
      <t>ヒ</t>
    </rPh>
    <phoneticPr fontId="2"/>
  </si>
  <si>
    <t>値引き</t>
    <rPh sb="0" eb="2">
      <t>ネビ</t>
    </rPh>
    <phoneticPr fontId="2"/>
  </si>
  <si>
    <t>実質利益検証</t>
    <rPh sb="0" eb="2">
      <t>ジッシツ</t>
    </rPh>
    <rPh sb="2" eb="4">
      <t>リエキ</t>
    </rPh>
    <rPh sb="4" eb="6">
      <t>ケンショウ</t>
    </rPh>
    <phoneticPr fontId="2"/>
  </si>
  <si>
    <t>支払い手数料</t>
    <rPh sb="0" eb="2">
      <t>シハラ</t>
    </rPh>
    <rPh sb="3" eb="6">
      <t>テスウリョウ</t>
    </rPh>
    <phoneticPr fontId="2"/>
  </si>
  <si>
    <t>接待交際費</t>
    <rPh sb="0" eb="2">
      <t>セッタイ</t>
    </rPh>
    <rPh sb="2" eb="5">
      <t>コウサイヒ</t>
    </rPh>
    <phoneticPr fontId="2"/>
  </si>
  <si>
    <t>打合せ日数</t>
    <rPh sb="0" eb="2">
      <t>ウチアワ</t>
    </rPh>
    <rPh sb="3" eb="5">
      <t>ニッスウ</t>
    </rPh>
    <phoneticPr fontId="2"/>
  </si>
  <si>
    <t>打合せ交通費</t>
    <rPh sb="0" eb="2">
      <t>ウチアワ</t>
    </rPh>
    <rPh sb="3" eb="6">
      <t>コウツウヒ</t>
    </rPh>
    <phoneticPr fontId="2"/>
  </si>
  <si>
    <t>打合せ人件費</t>
    <rPh sb="0" eb="2">
      <t>ウチアワ</t>
    </rPh>
    <rPh sb="3" eb="6">
      <t>ジンケンヒ</t>
    </rPh>
    <phoneticPr fontId="2"/>
  </si>
  <si>
    <t>クレーム対応</t>
    <rPh sb="4" eb="6">
      <t>タイオウ</t>
    </rPh>
    <phoneticPr fontId="2"/>
  </si>
  <si>
    <t>販売日</t>
    <rPh sb="0" eb="2">
      <t>ハンバイ</t>
    </rPh>
    <rPh sb="2" eb="3">
      <t>ビ</t>
    </rPh>
    <phoneticPr fontId="2"/>
  </si>
  <si>
    <t>納品先</t>
    <rPh sb="0" eb="2">
      <t>ノウヒン</t>
    </rPh>
    <rPh sb="2" eb="3">
      <t>サキ</t>
    </rPh>
    <phoneticPr fontId="2"/>
  </si>
  <si>
    <t>シート№</t>
    <phoneticPr fontId="2"/>
  </si>
  <si>
    <t>製造品目</t>
    <rPh sb="0" eb="2">
      <t>セイゾウ</t>
    </rPh>
    <rPh sb="2" eb="4">
      <t>ヒンモク</t>
    </rPh>
    <phoneticPr fontId="2"/>
  </si>
  <si>
    <t>②</t>
    <phoneticPr fontId="2"/>
  </si>
  <si>
    <t>③</t>
    <phoneticPr fontId="2"/>
  </si>
  <si>
    <t>⑤</t>
    <phoneticPr fontId="2"/>
  </si>
  <si>
    <t>⑦</t>
    <phoneticPr fontId="2"/>
  </si>
  <si>
    <t>⑧</t>
    <phoneticPr fontId="2"/>
  </si>
  <si>
    <t>⑨</t>
    <phoneticPr fontId="2"/>
  </si>
  <si>
    <t>売　　　　値</t>
    <rPh sb="0" eb="1">
      <t>バイ</t>
    </rPh>
    <rPh sb="5" eb="6">
      <t>アタイ</t>
    </rPh>
    <phoneticPr fontId="2"/>
  </si>
  <si>
    <t>資材単価</t>
    <rPh sb="0" eb="2">
      <t>シザイ</t>
    </rPh>
    <rPh sb="2" eb="4">
      <t>タンカ</t>
    </rPh>
    <phoneticPr fontId="2"/>
  </si>
  <si>
    <t>営業経費</t>
    <rPh sb="0" eb="2">
      <t>エイギョウ</t>
    </rPh>
    <rPh sb="2" eb="4">
      <t>ケイヒ</t>
    </rPh>
    <phoneticPr fontId="2"/>
  </si>
  <si>
    <t>実質販売価格</t>
    <rPh sb="0" eb="2">
      <t>ジッシツ</t>
    </rPh>
    <rPh sb="2" eb="4">
      <t>ハンバイ</t>
    </rPh>
    <rPh sb="4" eb="6">
      <t>カカク</t>
    </rPh>
    <phoneticPr fontId="2"/>
  </si>
  <si>
    <t>販売価格</t>
    <rPh sb="0" eb="2">
      <t>ハンバイ</t>
    </rPh>
    <rPh sb="2" eb="4">
      <t>カカク</t>
    </rPh>
    <phoneticPr fontId="2"/>
  </si>
  <si>
    <t>自社労務費</t>
    <rPh sb="0" eb="2">
      <t>ジシャ</t>
    </rPh>
    <rPh sb="2" eb="5">
      <t>ロウムヒ</t>
    </rPh>
    <phoneticPr fontId="2"/>
  </si>
  <si>
    <t>水道光熱費</t>
    <rPh sb="0" eb="2">
      <t>スイドウ</t>
    </rPh>
    <rPh sb="2" eb="5">
      <t>コウネツヒ</t>
    </rPh>
    <phoneticPr fontId="2"/>
  </si>
  <si>
    <t>機械使用料</t>
    <rPh sb="0" eb="2">
      <t>キカイ</t>
    </rPh>
    <rPh sb="2" eb="4">
      <t>シヨウ</t>
    </rPh>
    <rPh sb="4" eb="5">
      <t>リョウ</t>
    </rPh>
    <phoneticPr fontId="2"/>
  </si>
  <si>
    <t>営業経費</t>
    <rPh sb="0" eb="2">
      <t>エイギョウ</t>
    </rPh>
    <rPh sb="2" eb="4">
      <t>ケイヒ</t>
    </rPh>
    <phoneticPr fontId="2"/>
  </si>
  <si>
    <t>固定費</t>
    <rPh sb="0" eb="3">
      <t>コテイヒ</t>
    </rPh>
    <phoneticPr fontId="2"/>
  </si>
  <si>
    <t>粗　　　　利</t>
    <rPh sb="0" eb="1">
      <t>ホボ</t>
    </rPh>
    <rPh sb="5" eb="6">
      <t>リ</t>
    </rPh>
    <phoneticPr fontId="2"/>
  </si>
  <si>
    <t>水道光熱費</t>
    <rPh sb="0" eb="2">
      <t>スイドウ</t>
    </rPh>
    <rPh sb="2" eb="5">
      <t>コウネツヒ</t>
    </rPh>
    <phoneticPr fontId="2"/>
  </si>
  <si>
    <t>営業経費合計</t>
    <rPh sb="0" eb="2">
      <t>エイギョウ</t>
    </rPh>
    <rPh sb="2" eb="4">
      <t>ケイヒ</t>
    </rPh>
    <rPh sb="4" eb="6">
      <t>ゴウケイ</t>
    </rPh>
    <phoneticPr fontId="2"/>
  </si>
  <si>
    <t>紹介手数料</t>
    <rPh sb="0" eb="5">
      <t>ショウカイテスウリョウ</t>
    </rPh>
    <phoneticPr fontId="2"/>
  </si>
  <si>
    <t>※営業経費とは、例えば受注を取るための交通費・接待交際費・　　役員日当など</t>
    <rPh sb="1" eb="3">
      <t>エイギョウ</t>
    </rPh>
    <rPh sb="3" eb="5">
      <t>ケイヒ</t>
    </rPh>
    <rPh sb="8" eb="9">
      <t>タト</t>
    </rPh>
    <rPh sb="11" eb="13">
      <t>ジュチュウ</t>
    </rPh>
    <rPh sb="14" eb="15">
      <t>ト</t>
    </rPh>
    <rPh sb="19" eb="22">
      <t>コウツウヒ</t>
    </rPh>
    <rPh sb="23" eb="25">
      <t>セッタイ</t>
    </rPh>
    <rPh sb="25" eb="28">
      <t>コウサイヒ</t>
    </rPh>
    <rPh sb="31" eb="33">
      <t>ヤクイン</t>
    </rPh>
    <rPh sb="33" eb="35">
      <t>ニットウ</t>
    </rPh>
    <phoneticPr fontId="2"/>
  </si>
  <si>
    <t>水道光熱費</t>
    <rPh sb="0" eb="5">
      <t>スイドウコウネツヒ</t>
    </rPh>
    <phoneticPr fontId="2"/>
  </si>
  <si>
    <t>①</t>
    <phoneticPr fontId="2"/>
  </si>
  <si>
    <t>④</t>
    <phoneticPr fontId="2"/>
  </si>
  <si>
    <t>⑥</t>
    <phoneticPr fontId="2"/>
  </si>
  <si>
    <t>⑩</t>
    <phoneticPr fontId="2"/>
  </si>
  <si>
    <t>⑪</t>
    <phoneticPr fontId="2"/>
  </si>
  <si>
    <t>⑫</t>
    <phoneticPr fontId="2"/>
  </si>
  <si>
    <t>⑭</t>
    <phoneticPr fontId="2"/>
  </si>
  <si>
    <t>⑮</t>
    <phoneticPr fontId="2"/>
  </si>
  <si>
    <t>⑯</t>
    <phoneticPr fontId="2"/>
  </si>
  <si>
    <t>⑰</t>
    <phoneticPr fontId="2"/>
  </si>
  <si>
    <t>⑱</t>
    <phoneticPr fontId="2"/>
  </si>
  <si>
    <t>⑲</t>
    <phoneticPr fontId="2"/>
  </si>
  <si>
    <t>⑳</t>
    <phoneticPr fontId="2"/>
  </si>
  <si>
    <t>㉑</t>
    <phoneticPr fontId="2"/>
  </si>
  <si>
    <t>㉒</t>
    <phoneticPr fontId="2"/>
  </si>
  <si>
    <t>㉓</t>
    <phoneticPr fontId="2"/>
  </si>
  <si>
    <t>㉔</t>
    <phoneticPr fontId="2"/>
  </si>
  <si>
    <t>㉕</t>
    <phoneticPr fontId="2"/>
  </si>
  <si>
    <t>㉖</t>
    <phoneticPr fontId="2"/>
  </si>
  <si>
    <t>㉗</t>
    <phoneticPr fontId="2"/>
  </si>
  <si>
    <t>㉘</t>
    <phoneticPr fontId="2"/>
  </si>
  <si>
    <t>㉙</t>
    <phoneticPr fontId="2"/>
  </si>
  <si>
    <t>㉚</t>
    <phoneticPr fontId="2"/>
  </si>
  <si>
    <t>⑬</t>
    <phoneticPr fontId="2"/>
  </si>
  <si>
    <t>納品先</t>
    <rPh sb="0" eb="2">
      <t>ノウヒン</t>
    </rPh>
    <rPh sb="2" eb="3">
      <t>サキ</t>
    </rPh>
    <phoneticPr fontId="2"/>
  </si>
  <si>
    <t>製造品目</t>
    <rPh sb="0" eb="2">
      <t>セイゾウ</t>
    </rPh>
    <rPh sb="2" eb="4">
      <t>ヒンモク</t>
    </rPh>
    <phoneticPr fontId="2"/>
  </si>
  <si>
    <t>数量</t>
    <rPh sb="0" eb="2">
      <t>スウリョウ</t>
    </rPh>
    <phoneticPr fontId="2"/>
  </si>
  <si>
    <t>販売日</t>
    <rPh sb="0" eb="2">
      <t>ハンバイ</t>
    </rPh>
    <rPh sb="2" eb="3">
      <t>ビ</t>
    </rPh>
    <phoneticPr fontId="2"/>
  </si>
  <si>
    <t>このシートの使い方</t>
    <rPh sb="6" eb="7">
      <t>ツカ</t>
    </rPh>
    <rPh sb="8" eb="9">
      <t>カタ</t>
    </rPh>
    <phoneticPr fontId="2"/>
  </si>
  <si>
    <t>2.　数式や計算式が入っているセルは入力できません。あらかじめ確認してから入力してください。</t>
    <rPh sb="3" eb="5">
      <t>スウシキ</t>
    </rPh>
    <rPh sb="6" eb="8">
      <t>ケイサン</t>
    </rPh>
    <rPh sb="8" eb="9">
      <t>シキ</t>
    </rPh>
    <rPh sb="10" eb="11">
      <t>ハイ</t>
    </rPh>
    <rPh sb="18" eb="20">
      <t>ニュウリョク</t>
    </rPh>
    <rPh sb="31" eb="33">
      <t>カクニン</t>
    </rPh>
    <rPh sb="37" eb="39">
      <t>ニュウリョク</t>
    </rPh>
    <phoneticPr fontId="2"/>
  </si>
  <si>
    <t>1.　シートは納品先別に30件（1～30）まで入力できます。入力したデータは合計表に反映されます。</t>
    <rPh sb="7" eb="9">
      <t>ノウヒン</t>
    </rPh>
    <rPh sb="9" eb="10">
      <t>サキ</t>
    </rPh>
    <rPh sb="10" eb="11">
      <t>ベツ</t>
    </rPh>
    <rPh sb="14" eb="15">
      <t>ケン</t>
    </rPh>
    <rPh sb="23" eb="25">
      <t>ニュウリョク</t>
    </rPh>
    <rPh sb="30" eb="32">
      <t>ニュウリョク</t>
    </rPh>
    <rPh sb="38" eb="40">
      <t>ゴウケイ</t>
    </rPh>
    <rPh sb="40" eb="41">
      <t>ヒョウ</t>
    </rPh>
    <rPh sb="42" eb="44">
      <t>ハンエイ</t>
    </rPh>
    <phoneticPr fontId="2"/>
  </si>
  <si>
    <t>製品利益</t>
    <rPh sb="0" eb="2">
      <t>セイヒン</t>
    </rPh>
    <rPh sb="2" eb="4">
      <t>リエキ</t>
    </rPh>
    <phoneticPr fontId="2"/>
  </si>
  <si>
    <t>　　　科目の変更等入力したい場合は、セルの保護を解除してから入力してください。</t>
    <rPh sb="3" eb="5">
      <t>カモク</t>
    </rPh>
    <rPh sb="6" eb="8">
      <t>ヘンコウ</t>
    </rPh>
    <rPh sb="8" eb="9">
      <t>トウ</t>
    </rPh>
    <rPh sb="9" eb="11">
      <t>ニュウリョク</t>
    </rPh>
    <rPh sb="14" eb="16">
      <t>バアイ</t>
    </rPh>
    <rPh sb="21" eb="23">
      <t>ホゴ</t>
    </rPh>
    <rPh sb="24" eb="26">
      <t>カイジョ</t>
    </rPh>
    <rPh sb="30" eb="32">
      <t>ニュウリョク</t>
    </rPh>
    <phoneticPr fontId="2"/>
  </si>
  <si>
    <t>※　合計表のセル及びシートのセルは自動計算もあるため、入力ができないセルもあります。</t>
    <rPh sb="2" eb="4">
      <t>ゴウケイ</t>
    </rPh>
    <rPh sb="4" eb="5">
      <t>ヒョウ</t>
    </rPh>
    <rPh sb="8" eb="9">
      <t>オヨ</t>
    </rPh>
    <rPh sb="17" eb="19">
      <t>ジドウ</t>
    </rPh>
    <rPh sb="19" eb="21">
      <t>ケイサン</t>
    </rPh>
    <rPh sb="27" eb="29">
      <t>ニュウリョク</t>
    </rPh>
    <phoneticPr fontId="2"/>
  </si>
  <si>
    <t>製造期間：</t>
    <rPh sb="0" eb="2">
      <t>セイゾウ</t>
    </rPh>
    <rPh sb="2" eb="4">
      <t>キカン</t>
    </rPh>
    <phoneticPr fontId="2"/>
  </si>
  <si>
    <t>製造期間：　日</t>
    <rPh sb="0" eb="2">
      <t>セイゾウ</t>
    </rPh>
    <rPh sb="2" eb="4">
      <t>キカン</t>
    </rPh>
    <rPh sb="6" eb="7">
      <t>ニチ</t>
    </rPh>
    <phoneticPr fontId="2"/>
  </si>
  <si>
    <t>製造期間：　　　日</t>
    <rPh sb="0" eb="2">
      <t>セイゾウ</t>
    </rPh>
    <rPh sb="2" eb="4">
      <t>キカン</t>
    </rPh>
    <rPh sb="8" eb="9">
      <t>ニチ</t>
    </rPh>
    <phoneticPr fontId="2"/>
  </si>
  <si>
    <t>地元企業の皆様の見方！スーパー管理部長</t>
    <rPh sb="0" eb="2">
      <t>ジモト</t>
    </rPh>
    <rPh sb="2" eb="4">
      <t>キギョウ</t>
    </rPh>
    <rPh sb="5" eb="7">
      <t>ミナサマ</t>
    </rPh>
    <rPh sb="8" eb="10">
      <t>ミカタ</t>
    </rPh>
    <rPh sb="15" eb="17">
      <t>カンリ</t>
    </rPh>
    <rPh sb="17" eb="19">
      <t>ブチョウ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</si>
</sst>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#,##0.0;[Red]\-#,##0.0"/>
    <numFmt numFmtId="177" formatCode="m&quot;月&quot;d&quot;日&quot;;@"/>
    <numFmt numFmtId="178" formatCode="#,##0_);[Red]\(#,##0\)"/>
  </numFmts>
  <fonts count="19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18"/>
      <color theme="1"/>
      <name val="ＭＳ Ｐゴシック"/>
      <family val="2"/>
      <charset val="128"/>
      <scheme val="minor"/>
    </font>
    <font>
      <sz val="18"/>
      <color theme="1"/>
      <name val="ＭＳ Ｐゴシック"/>
      <family val="3"/>
      <charset val="128"/>
      <scheme val="minor"/>
    </font>
    <font>
      <b/>
      <u/>
      <sz val="11"/>
      <color theme="1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b/>
      <sz val="11"/>
      <color rgb="FFFF0000"/>
      <name val="ＭＳ Ｐゴシック"/>
      <family val="3"/>
      <charset val="128"/>
      <scheme val="minor"/>
    </font>
    <font>
      <sz val="9"/>
      <color indexed="81"/>
      <name val="ＭＳ Ｐゴシック"/>
      <family val="3"/>
      <charset val="128"/>
    </font>
    <font>
      <b/>
      <sz val="9"/>
      <color indexed="81"/>
      <name val="ＭＳ Ｐゴシック"/>
      <family val="3"/>
      <charset val="128"/>
    </font>
    <font>
      <sz val="10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b/>
      <sz val="12"/>
      <color theme="1"/>
      <name val="ＭＳ Ｐゴシック"/>
      <family val="3"/>
      <charset val="128"/>
      <scheme val="minor"/>
    </font>
    <font>
      <sz val="8"/>
      <color theme="1"/>
      <name val="ＭＳ Ｐゴシック"/>
      <family val="2"/>
      <charset val="128"/>
      <scheme val="minor"/>
    </font>
    <font>
      <u/>
      <sz val="11"/>
      <color theme="10"/>
      <name val="ＭＳ Ｐゴシック"/>
      <family val="2"/>
      <charset val="128"/>
      <scheme val="minor"/>
    </font>
    <font>
      <u/>
      <sz val="9"/>
      <color theme="10"/>
      <name val="ＭＳ Ｐゴシック"/>
      <family val="2"/>
      <charset val="128"/>
      <scheme val="minor"/>
    </font>
    <font>
      <sz val="12"/>
      <color theme="1"/>
      <name val="ＭＳ Ｐゴシック"/>
      <family val="2"/>
      <charset val="12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39997558519241921"/>
        <bgColor indexed="64"/>
      </patternFill>
    </fill>
  </fills>
  <borders count="6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auto="1"/>
      </left>
      <right style="hair">
        <color auto="1"/>
      </right>
      <top style="hair">
        <color auto="1"/>
      </top>
      <bottom/>
      <diagonal/>
    </border>
    <border>
      <left style="thin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/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 style="hair">
        <color auto="1"/>
      </left>
      <right style="thin">
        <color auto="1"/>
      </right>
      <top/>
      <bottom style="hair">
        <color auto="1"/>
      </bottom>
      <diagonal/>
    </border>
    <border>
      <left style="hair">
        <color auto="1"/>
      </left>
      <right/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/>
      <diagonal/>
    </border>
    <border>
      <left style="hair">
        <color auto="1"/>
      </left>
      <right style="thin">
        <color auto="1"/>
      </right>
      <top style="thin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</borders>
  <cellStyleXfs count="3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</cellStyleXfs>
  <cellXfs count="267">
    <xf numFmtId="0" fontId="0" fillId="0" borderId="0" xfId="0">
      <alignment vertical="center"/>
    </xf>
    <xf numFmtId="0" fontId="0" fillId="0" borderId="1" xfId="0" applyBorder="1">
      <alignment vertical="center"/>
    </xf>
    <xf numFmtId="38" fontId="0" fillId="0" borderId="0" xfId="1" applyFont="1" applyBorder="1" applyAlignment="1">
      <alignment horizontal="center" vertical="center"/>
    </xf>
    <xf numFmtId="38" fontId="0" fillId="0" borderId="0" xfId="1" applyFont="1" applyBorder="1" applyAlignment="1">
      <alignment horizontal="left" vertical="center"/>
    </xf>
    <xf numFmtId="0" fontId="0" fillId="0" borderId="0" xfId="0" applyBorder="1">
      <alignment vertical="center"/>
    </xf>
    <xf numFmtId="38" fontId="0" fillId="0" borderId="0" xfId="1" applyFont="1" applyBorder="1" applyAlignment="1">
      <alignment horizontal="right" vertical="center"/>
    </xf>
    <xf numFmtId="0" fontId="0" fillId="0" borderId="0" xfId="0" applyAlignment="1">
      <alignment horizontal="center" vertical="center"/>
    </xf>
    <xf numFmtId="0" fontId="8" fillId="0" borderId="0" xfId="0" applyFont="1">
      <alignment vertical="center"/>
    </xf>
    <xf numFmtId="0" fontId="7" fillId="0" borderId="0" xfId="0" applyFont="1">
      <alignment vertical="center"/>
    </xf>
    <xf numFmtId="0" fontId="13" fillId="0" borderId="0" xfId="0" applyFont="1" applyAlignment="1">
      <alignment horizontal="center" vertical="center"/>
    </xf>
    <xf numFmtId="178" fontId="12" fillId="0" borderId="0" xfId="0" applyNumberFormat="1" applyFont="1" applyAlignment="1">
      <alignment horizontal="right" vertical="center"/>
    </xf>
    <xf numFmtId="38" fontId="0" fillId="0" borderId="0" xfId="0" applyNumberFormat="1" applyAlignment="1">
      <alignment horizontal="right" vertical="center"/>
    </xf>
    <xf numFmtId="38" fontId="12" fillId="0" borderId="0" xfId="0" applyNumberFormat="1" applyFont="1" applyAlignment="1">
      <alignment horizontal="right" vertical="center"/>
    </xf>
    <xf numFmtId="49" fontId="13" fillId="0" borderId="0" xfId="0" applyNumberFormat="1" applyFont="1" applyAlignment="1">
      <alignment horizontal="center" vertical="center"/>
    </xf>
    <xf numFmtId="0" fontId="0" fillId="0" borderId="0" xfId="0" applyFill="1" applyBorder="1" applyAlignment="1">
      <alignment vertical="center"/>
    </xf>
    <xf numFmtId="38" fontId="7" fillId="0" borderId="0" xfId="1" applyFont="1" applyFill="1" applyBorder="1" applyAlignment="1">
      <alignment vertical="center"/>
    </xf>
    <xf numFmtId="0" fontId="0" fillId="0" borderId="0" xfId="0" applyBorder="1" applyAlignment="1">
      <alignment horizontal="center" vertical="center"/>
    </xf>
    <xf numFmtId="0" fontId="0" fillId="0" borderId="0" xfId="0" applyNumberFormat="1" applyBorder="1" applyAlignment="1">
      <alignment horizontal="center" vertical="center"/>
    </xf>
    <xf numFmtId="0" fontId="11" fillId="0" borderId="0" xfId="0" applyNumberFormat="1" applyFont="1" applyBorder="1" applyAlignment="1">
      <alignment horizontal="center" vertical="center"/>
    </xf>
    <xf numFmtId="38" fontId="11" fillId="0" borderId="0" xfId="0" applyNumberFormat="1" applyFont="1" applyBorder="1" applyAlignment="1">
      <alignment horizontal="center" vertical="center"/>
    </xf>
    <xf numFmtId="38" fontId="0" fillId="0" borderId="0" xfId="0" applyNumberFormat="1" applyFont="1" applyBorder="1" applyAlignment="1">
      <alignment horizontal="right" vertical="center"/>
    </xf>
    <xf numFmtId="0" fontId="13" fillId="0" borderId="0" xfId="0" applyFont="1" applyBorder="1" applyAlignment="1">
      <alignment horizontal="center" vertical="center"/>
    </xf>
    <xf numFmtId="49" fontId="13" fillId="0" borderId="0" xfId="0" applyNumberFormat="1" applyFont="1" applyBorder="1" applyAlignment="1">
      <alignment horizontal="center" vertical="center"/>
    </xf>
    <xf numFmtId="178" fontId="12" fillId="0" borderId="0" xfId="0" applyNumberFormat="1" applyFont="1" applyBorder="1" applyAlignment="1">
      <alignment horizontal="right" vertical="center"/>
    </xf>
    <xf numFmtId="38" fontId="0" fillId="0" borderId="0" xfId="0" applyNumberFormat="1" applyBorder="1" applyAlignment="1">
      <alignment horizontal="right" vertical="center"/>
    </xf>
    <xf numFmtId="38" fontId="12" fillId="0" borderId="0" xfId="0" applyNumberFormat="1" applyFont="1" applyBorder="1" applyAlignment="1">
      <alignment horizontal="right" vertical="center"/>
    </xf>
    <xf numFmtId="38" fontId="0" fillId="0" borderId="0" xfId="1" applyFont="1" applyAlignment="1">
      <alignment horizontal="right" vertical="center"/>
    </xf>
    <xf numFmtId="0" fontId="0" fillId="0" borderId="0" xfId="0" applyProtection="1">
      <alignment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1" xfId="0" applyBorder="1" applyProtection="1">
      <alignment vertical="center"/>
      <protection locked="0"/>
    </xf>
    <xf numFmtId="0" fontId="0" fillId="0" borderId="3" xfId="0" applyBorder="1" applyAlignment="1" applyProtection="1">
      <alignment horizontal="left" vertical="center"/>
      <protection locked="0"/>
    </xf>
    <xf numFmtId="0" fontId="0" fillId="0" borderId="6" xfId="0" applyBorder="1" applyAlignment="1" applyProtection="1">
      <alignment horizontal="left" vertical="center"/>
      <protection locked="0"/>
    </xf>
    <xf numFmtId="0" fontId="0" fillId="0" borderId="3" xfId="0" applyBorder="1" applyAlignment="1" applyProtection="1">
      <alignment vertical="center"/>
      <protection locked="0"/>
    </xf>
    <xf numFmtId="0" fontId="0" fillId="0" borderId="4" xfId="0" applyBorder="1" applyAlignment="1" applyProtection="1">
      <alignment vertical="center"/>
      <protection locked="0"/>
    </xf>
    <xf numFmtId="0" fontId="0" fillId="0" borderId="5" xfId="0" applyBorder="1" applyAlignment="1" applyProtection="1">
      <alignment vertical="center"/>
      <protection locked="0"/>
    </xf>
    <xf numFmtId="0" fontId="0" fillId="0" borderId="9" xfId="0" applyBorder="1" applyAlignment="1" applyProtection="1">
      <alignment horizontal="left" vertical="center"/>
      <protection locked="0"/>
    </xf>
    <xf numFmtId="0" fontId="0" fillId="0" borderId="9" xfId="0" applyBorder="1" applyAlignment="1" applyProtection="1">
      <alignment vertical="center"/>
      <protection locked="0"/>
    </xf>
    <xf numFmtId="0" fontId="0" fillId="0" borderId="0" xfId="0" applyBorder="1" applyAlignment="1" applyProtection="1">
      <alignment vertical="center"/>
      <protection locked="0"/>
    </xf>
    <xf numFmtId="0" fontId="0" fillId="0" borderId="1" xfId="0" applyBorder="1" applyAlignment="1" applyProtection="1">
      <alignment vertical="center"/>
      <protection locked="0"/>
    </xf>
    <xf numFmtId="0" fontId="0" fillId="0" borderId="10" xfId="0" applyBorder="1" applyAlignment="1" applyProtection="1">
      <alignment vertical="center"/>
      <protection locked="0"/>
    </xf>
    <xf numFmtId="0" fontId="3" fillId="0" borderId="12" xfId="0" applyFont="1" applyBorder="1" applyAlignment="1" applyProtection="1">
      <alignment horizontal="center" vertical="center"/>
      <protection locked="0"/>
    </xf>
    <xf numFmtId="0" fontId="3" fillId="0" borderId="13" xfId="0" applyFont="1" applyBorder="1" applyAlignment="1" applyProtection="1">
      <alignment horizontal="center" vertical="center"/>
      <protection locked="0"/>
    </xf>
    <xf numFmtId="0" fontId="0" fillId="0" borderId="14" xfId="0" applyBorder="1" applyAlignment="1" applyProtection="1">
      <alignment horizontal="center" vertical="center"/>
      <protection locked="0"/>
    </xf>
    <xf numFmtId="0" fontId="0" fillId="0" borderId="16" xfId="0" applyBorder="1" applyAlignment="1" applyProtection="1">
      <alignment horizontal="center" vertical="center"/>
      <protection locked="0"/>
    </xf>
    <xf numFmtId="38" fontId="0" fillId="0" borderId="0" xfId="1" applyFont="1" applyBorder="1" applyAlignment="1" applyProtection="1">
      <alignment horizontal="center" vertical="center"/>
      <protection locked="0"/>
    </xf>
    <xf numFmtId="38" fontId="0" fillId="0" borderId="0" xfId="1" applyFont="1" applyBorder="1" applyAlignment="1" applyProtection="1">
      <alignment horizontal="left" vertical="center"/>
      <protection locked="0"/>
    </xf>
    <xf numFmtId="0" fontId="8" fillId="0" borderId="0" xfId="0" applyFont="1" applyProtection="1">
      <alignment vertical="center"/>
      <protection locked="0"/>
    </xf>
    <xf numFmtId="0" fontId="0" fillId="0" borderId="11" xfId="0" applyBorder="1" applyAlignment="1" applyProtection="1">
      <alignment horizontal="center" vertical="center"/>
    </xf>
    <xf numFmtId="38" fontId="0" fillId="0" borderId="48" xfId="1" applyFont="1" applyBorder="1" applyAlignment="1" applyProtection="1">
      <alignment horizontal="center" vertical="center"/>
    </xf>
    <xf numFmtId="0" fontId="0" fillId="0" borderId="49" xfId="0" applyBorder="1" applyAlignment="1" applyProtection="1">
      <alignment horizontal="center" vertical="center"/>
    </xf>
    <xf numFmtId="0" fontId="11" fillId="0" borderId="49" xfId="0" applyFont="1" applyBorder="1" applyAlignment="1" applyProtection="1">
      <alignment horizontal="center" vertical="center"/>
    </xf>
    <xf numFmtId="49" fontId="11" fillId="0" borderId="49" xfId="0" applyNumberFormat="1" applyFont="1" applyBorder="1" applyAlignment="1" applyProtection="1">
      <alignment horizontal="center" vertical="center"/>
    </xf>
    <xf numFmtId="178" fontId="0" fillId="0" borderId="49" xfId="0" applyNumberFormat="1" applyFont="1" applyFill="1" applyBorder="1" applyAlignment="1" applyProtection="1">
      <alignment horizontal="center" vertical="center"/>
    </xf>
    <xf numFmtId="38" fontId="0" fillId="0" borderId="49" xfId="0" applyNumberFormat="1" applyFill="1" applyBorder="1" applyAlignment="1" applyProtection="1">
      <alignment horizontal="center" vertical="center"/>
    </xf>
    <xf numFmtId="38" fontId="0" fillId="0" borderId="49" xfId="0" applyNumberFormat="1" applyFont="1" applyFill="1" applyBorder="1" applyAlignment="1" applyProtection="1">
      <alignment horizontal="center" vertical="center"/>
    </xf>
    <xf numFmtId="38" fontId="12" fillId="0" borderId="49" xfId="0" applyNumberFormat="1" applyFont="1" applyFill="1" applyBorder="1" applyAlignment="1" applyProtection="1">
      <alignment horizontal="center" vertical="center"/>
    </xf>
    <xf numFmtId="38" fontId="0" fillId="0" borderId="56" xfId="0" applyNumberFormat="1" applyFont="1" applyFill="1" applyBorder="1" applyAlignment="1" applyProtection="1">
      <alignment horizontal="center" vertical="center"/>
    </xf>
    <xf numFmtId="0" fontId="0" fillId="0" borderId="57" xfId="0" applyBorder="1" applyAlignment="1" applyProtection="1">
      <alignment horizontal="center" vertical="center"/>
    </xf>
    <xf numFmtId="0" fontId="0" fillId="0" borderId="58" xfId="0" applyBorder="1" applyAlignment="1" applyProtection="1">
      <alignment horizontal="center" vertical="center"/>
    </xf>
    <xf numFmtId="0" fontId="0" fillId="0" borderId="3" xfId="0" applyBorder="1" applyAlignment="1" applyProtection="1">
      <alignment horizontal="distributed" vertical="center" indent="1"/>
    </xf>
    <xf numFmtId="177" fontId="0" fillId="0" borderId="3" xfId="1" applyNumberFormat="1" applyFont="1" applyBorder="1" applyAlignment="1" applyProtection="1">
      <alignment horizontal="center" vertical="center"/>
    </xf>
    <xf numFmtId="177" fontId="0" fillId="0" borderId="57" xfId="0" applyNumberFormat="1" applyBorder="1" applyAlignment="1" applyProtection="1">
      <alignment horizontal="center" vertical="center"/>
    </xf>
    <xf numFmtId="0" fontId="0" fillId="0" borderId="53" xfId="0" applyBorder="1" applyAlignment="1" applyProtection="1">
      <alignment horizontal="distributed" vertical="center" indent="1"/>
    </xf>
    <xf numFmtId="38" fontId="11" fillId="0" borderId="53" xfId="1" applyFont="1" applyBorder="1" applyAlignment="1" applyProtection="1">
      <alignment horizontal="center" vertical="center" wrapText="1"/>
    </xf>
    <xf numFmtId="38" fontId="11" fillId="0" borderId="57" xfId="1" applyFont="1" applyBorder="1" applyAlignment="1" applyProtection="1">
      <alignment horizontal="center" vertical="center" wrapText="1"/>
    </xf>
    <xf numFmtId="38" fontId="11" fillId="0" borderId="58" xfId="1" applyFont="1" applyBorder="1" applyAlignment="1" applyProtection="1">
      <alignment horizontal="center" vertical="center" wrapText="1"/>
    </xf>
    <xf numFmtId="0" fontId="0" fillId="0" borderId="51" xfId="0" applyBorder="1" applyAlignment="1" applyProtection="1">
      <alignment horizontal="distributed" vertical="center" wrapText="1" indent="1"/>
    </xf>
    <xf numFmtId="38" fontId="15" fillId="0" borderId="51" xfId="1" applyFont="1" applyBorder="1" applyAlignment="1" applyProtection="1">
      <alignment horizontal="center" vertical="center" wrapText="1"/>
    </xf>
    <xf numFmtId="38" fontId="15" fillId="0" borderId="31" xfId="1" applyFont="1" applyBorder="1" applyAlignment="1" applyProtection="1">
      <alignment horizontal="center" vertical="center" wrapText="1"/>
    </xf>
    <xf numFmtId="38" fontId="15" fillId="0" borderId="32" xfId="1" applyFont="1" applyBorder="1" applyAlignment="1" applyProtection="1">
      <alignment horizontal="center" vertical="center" wrapText="1"/>
    </xf>
    <xf numFmtId="0" fontId="0" fillId="0" borderId="54" xfId="0" applyBorder="1" applyAlignment="1" applyProtection="1">
      <alignment horizontal="distributed" vertical="center" indent="1"/>
    </xf>
    <xf numFmtId="38" fontId="11" fillId="0" borderId="9" xfId="1" applyFont="1" applyBorder="1" applyAlignment="1" applyProtection="1">
      <alignment horizontal="center" vertical="center"/>
    </xf>
    <xf numFmtId="38" fontId="11" fillId="0" borderId="59" xfId="0" applyNumberFormat="1" applyFont="1" applyBorder="1" applyAlignment="1" applyProtection="1">
      <alignment horizontal="center" vertical="center"/>
    </xf>
    <xf numFmtId="38" fontId="11" fillId="0" borderId="55" xfId="0" applyNumberFormat="1" applyFont="1" applyBorder="1" applyAlignment="1" applyProtection="1">
      <alignment horizontal="center" vertical="center"/>
    </xf>
    <xf numFmtId="38" fontId="0" fillId="0" borderId="31" xfId="1" applyFont="1" applyBorder="1" applyAlignment="1" applyProtection="1">
      <alignment horizontal="right" vertical="center"/>
    </xf>
    <xf numFmtId="38" fontId="0" fillId="0" borderId="32" xfId="1" applyFont="1" applyBorder="1" applyAlignment="1" applyProtection="1">
      <alignment horizontal="right" vertical="center"/>
    </xf>
    <xf numFmtId="0" fontId="0" fillId="0" borderId="51" xfId="0" applyBorder="1" applyAlignment="1" applyProtection="1">
      <alignment horizontal="distributed" vertical="center" indent="1"/>
    </xf>
    <xf numFmtId="38" fontId="0" fillId="0" borderId="30" xfId="1" applyFont="1" applyBorder="1" applyAlignment="1" applyProtection="1">
      <alignment horizontal="right" vertical="center"/>
    </xf>
    <xf numFmtId="0" fontId="0" fillId="0" borderId="52" xfId="0" applyBorder="1" applyAlignment="1" applyProtection="1">
      <alignment horizontal="distributed" vertical="center" indent="1"/>
    </xf>
    <xf numFmtId="38" fontId="0" fillId="0" borderId="47" xfId="1" applyFont="1" applyBorder="1" applyAlignment="1" applyProtection="1">
      <alignment horizontal="right" vertical="center"/>
    </xf>
    <xf numFmtId="0" fontId="0" fillId="8" borderId="54" xfId="0" applyFill="1" applyBorder="1" applyAlignment="1" applyProtection="1">
      <alignment horizontal="distributed" vertical="center" indent="1"/>
    </xf>
    <xf numFmtId="38" fontId="0" fillId="8" borderId="51" xfId="1" applyFont="1" applyFill="1" applyBorder="1" applyAlignment="1" applyProtection="1">
      <alignment horizontal="right" vertical="center"/>
    </xf>
    <xf numFmtId="38" fontId="0" fillId="8" borderId="31" xfId="1" applyFont="1" applyFill="1" applyBorder="1" applyAlignment="1" applyProtection="1">
      <alignment horizontal="right" vertical="center"/>
    </xf>
    <xf numFmtId="38" fontId="0" fillId="8" borderId="32" xfId="1" applyFont="1" applyFill="1" applyBorder="1" applyAlignment="1" applyProtection="1">
      <alignment horizontal="right" vertical="center"/>
    </xf>
    <xf numFmtId="0" fontId="14" fillId="9" borderId="11" xfId="0" applyFont="1" applyFill="1" applyBorder="1" applyAlignment="1" applyProtection="1">
      <alignment horizontal="distributed" vertical="center" indent="1"/>
    </xf>
    <xf numFmtId="38" fontId="0" fillId="9" borderId="11" xfId="1" applyFont="1" applyFill="1" applyBorder="1" applyAlignment="1" applyProtection="1">
      <alignment horizontal="right" vertical="center"/>
    </xf>
    <xf numFmtId="38" fontId="0" fillId="9" borderId="49" xfId="1" applyFont="1" applyFill="1" applyBorder="1" applyAlignment="1" applyProtection="1">
      <alignment horizontal="right" vertical="center"/>
    </xf>
    <xf numFmtId="38" fontId="0" fillId="9" borderId="50" xfId="1" applyFont="1" applyFill="1" applyBorder="1" applyAlignment="1" applyProtection="1">
      <alignment horizontal="right" vertical="center"/>
    </xf>
    <xf numFmtId="0" fontId="17" fillId="0" borderId="0" xfId="2" applyFont="1" applyAlignment="1">
      <alignment horizontal="right"/>
    </xf>
    <xf numFmtId="0" fontId="18" fillId="0" borderId="0" xfId="0" applyFont="1">
      <alignment vertical="center"/>
    </xf>
    <xf numFmtId="177" fontId="0" fillId="0" borderId="50" xfId="0" applyNumberFormat="1" applyBorder="1" applyAlignment="1" applyProtection="1">
      <alignment horizontal="center" vertical="center"/>
    </xf>
    <xf numFmtId="38" fontId="0" fillId="0" borderId="9" xfId="0" applyNumberFormat="1" applyBorder="1" applyAlignment="1" applyProtection="1">
      <alignment horizontal="center" vertical="center"/>
    </xf>
    <xf numFmtId="0" fontId="0" fillId="0" borderId="10" xfId="0" applyBorder="1" applyAlignment="1" applyProtection="1">
      <alignment horizontal="center" vertical="center"/>
    </xf>
    <xf numFmtId="0" fontId="0" fillId="0" borderId="9" xfId="0" applyBorder="1" applyAlignment="1" applyProtection="1">
      <alignment horizontal="center" vertical="center"/>
    </xf>
    <xf numFmtId="38" fontId="0" fillId="0" borderId="3" xfId="0" applyNumberFormat="1" applyBorder="1" applyAlignment="1" applyProtection="1">
      <alignment horizontal="center" vertical="center"/>
    </xf>
    <xf numFmtId="0" fontId="0" fillId="0" borderId="5" xfId="0" applyBorder="1" applyAlignment="1" applyProtection="1">
      <alignment horizontal="center" vertical="center"/>
    </xf>
    <xf numFmtId="38" fontId="0" fillId="0" borderId="34" xfId="0" applyNumberFormat="1" applyBorder="1" applyAlignment="1" applyProtection="1">
      <alignment horizontal="center" vertical="center"/>
    </xf>
    <xf numFmtId="0" fontId="0" fillId="0" borderId="46" xfId="0" applyBorder="1" applyAlignment="1" applyProtection="1">
      <alignment horizontal="center" vertical="center"/>
    </xf>
    <xf numFmtId="0" fontId="0" fillId="0" borderId="25" xfId="0" applyBorder="1" applyAlignment="1" applyProtection="1">
      <alignment horizontal="center" vertical="center"/>
    </xf>
    <xf numFmtId="0" fontId="0" fillId="0" borderId="26" xfId="0" applyBorder="1" applyAlignment="1" applyProtection="1">
      <alignment horizontal="center" vertical="center"/>
    </xf>
    <xf numFmtId="38" fontId="0" fillId="0" borderId="34" xfId="1" applyFont="1" applyBorder="1" applyAlignment="1" applyProtection="1">
      <alignment horizontal="center" vertical="center"/>
    </xf>
    <xf numFmtId="38" fontId="0" fillId="0" borderId="35" xfId="1" applyFont="1" applyBorder="1" applyAlignment="1" applyProtection="1">
      <alignment horizontal="center" vertical="center"/>
    </xf>
    <xf numFmtId="38" fontId="0" fillId="0" borderId="36" xfId="1" applyFont="1" applyBorder="1" applyAlignment="1" applyProtection="1">
      <alignment horizontal="center" vertical="center"/>
    </xf>
    <xf numFmtId="38" fontId="0" fillId="0" borderId="21" xfId="1" applyFont="1" applyBorder="1" applyAlignment="1" applyProtection="1">
      <alignment horizontal="center" vertical="center"/>
    </xf>
    <xf numFmtId="38" fontId="0" fillId="0" borderId="1" xfId="1" applyFont="1" applyBorder="1" applyAlignment="1" applyProtection="1">
      <alignment horizontal="center" vertical="center"/>
    </xf>
    <xf numFmtId="38" fontId="0" fillId="0" borderId="7" xfId="1" applyFont="1" applyBorder="1" applyAlignment="1" applyProtection="1">
      <alignment horizontal="center" vertical="center"/>
    </xf>
    <xf numFmtId="38" fontId="0" fillId="0" borderId="37" xfId="1" applyFont="1" applyBorder="1" applyAlignment="1" applyProtection="1">
      <alignment horizontal="center" vertical="center"/>
    </xf>
    <xf numFmtId="38" fontId="0" fillId="0" borderId="6" xfId="1" applyFont="1" applyBorder="1" applyAlignment="1" applyProtection="1">
      <alignment horizontal="center" vertical="center"/>
    </xf>
    <xf numFmtId="0" fontId="0" fillId="5" borderId="17" xfId="0" applyFill="1" applyBorder="1" applyAlignment="1" applyProtection="1">
      <alignment horizontal="distributed" vertical="center" indent="1"/>
      <protection locked="0"/>
    </xf>
    <xf numFmtId="0" fontId="0" fillId="5" borderId="2" xfId="0" applyFill="1" applyBorder="1" applyAlignment="1" applyProtection="1">
      <alignment horizontal="distributed" vertical="center" indent="1"/>
      <protection locked="0"/>
    </xf>
    <xf numFmtId="0" fontId="0" fillId="5" borderId="23" xfId="0" applyFill="1" applyBorder="1" applyAlignment="1" applyProtection="1">
      <alignment horizontal="distributed" vertical="center" indent="1"/>
      <protection locked="0"/>
    </xf>
    <xf numFmtId="0" fontId="0" fillId="5" borderId="29" xfId="0" applyFill="1" applyBorder="1" applyAlignment="1" applyProtection="1">
      <alignment horizontal="distributed" vertical="center" indent="1"/>
      <protection locked="0"/>
    </xf>
    <xf numFmtId="38" fontId="6" fillId="5" borderId="2" xfId="1" applyFont="1" applyFill="1" applyBorder="1" applyAlignment="1" applyProtection="1">
      <alignment horizontal="center" vertical="center"/>
      <protection locked="0"/>
    </xf>
    <xf numFmtId="38" fontId="6" fillId="5" borderId="18" xfId="1" applyFont="1" applyFill="1" applyBorder="1" applyAlignment="1" applyProtection="1">
      <alignment horizontal="center" vertical="center"/>
      <protection locked="0"/>
    </xf>
    <xf numFmtId="38" fontId="6" fillId="5" borderId="29" xfId="1" applyFont="1" applyFill="1" applyBorder="1" applyAlignment="1" applyProtection="1">
      <alignment horizontal="center" vertical="center"/>
      <protection locked="0"/>
    </xf>
    <xf numFmtId="38" fontId="6" fillId="5" borderId="24" xfId="1" applyFont="1" applyFill="1" applyBorder="1" applyAlignment="1" applyProtection="1">
      <alignment horizontal="center" vertical="center"/>
      <protection locked="0"/>
    </xf>
    <xf numFmtId="38" fontId="12" fillId="7" borderId="4" xfId="1" applyFont="1" applyFill="1" applyBorder="1" applyAlignment="1" applyProtection="1">
      <alignment horizontal="distributed" vertical="center" indent="2"/>
    </xf>
    <xf numFmtId="38" fontId="12" fillId="7" borderId="5" xfId="1" applyFont="1" applyFill="1" applyBorder="1" applyAlignment="1" applyProtection="1">
      <alignment horizontal="distributed" vertical="center" indent="2"/>
    </xf>
    <xf numFmtId="38" fontId="12" fillId="7" borderId="1" xfId="1" applyFont="1" applyFill="1" applyBorder="1" applyAlignment="1" applyProtection="1">
      <alignment horizontal="distributed" vertical="center" indent="2"/>
    </xf>
    <xf numFmtId="38" fontId="12" fillId="7" borderId="7" xfId="1" applyFont="1" applyFill="1" applyBorder="1" applyAlignment="1" applyProtection="1">
      <alignment horizontal="distributed" vertical="center" indent="2"/>
    </xf>
    <xf numFmtId="38" fontId="12" fillId="7" borderId="3" xfId="1" applyFont="1" applyFill="1" applyBorder="1" applyAlignment="1" applyProtection="1">
      <alignment horizontal="center" vertical="center"/>
    </xf>
    <xf numFmtId="38" fontId="12" fillId="7" borderId="5" xfId="1" applyFont="1" applyFill="1" applyBorder="1" applyAlignment="1" applyProtection="1">
      <alignment horizontal="center" vertical="center"/>
    </xf>
    <xf numFmtId="38" fontId="12" fillId="7" borderId="6" xfId="1" applyFont="1" applyFill="1" applyBorder="1" applyAlignment="1" applyProtection="1">
      <alignment horizontal="center" vertical="center"/>
    </xf>
    <xf numFmtId="38" fontId="12" fillId="7" borderId="7" xfId="1" applyFont="1" applyFill="1" applyBorder="1" applyAlignment="1" applyProtection="1">
      <alignment horizontal="center" vertical="center"/>
    </xf>
    <xf numFmtId="38" fontId="0" fillId="5" borderId="2" xfId="1" applyFont="1" applyFill="1" applyBorder="1" applyAlignment="1" applyProtection="1">
      <alignment horizontal="center" vertical="center"/>
      <protection locked="0"/>
    </xf>
    <xf numFmtId="38" fontId="0" fillId="5" borderId="18" xfId="1" applyFont="1" applyFill="1" applyBorder="1" applyAlignment="1" applyProtection="1">
      <alignment horizontal="center" vertical="center"/>
      <protection locked="0"/>
    </xf>
    <xf numFmtId="38" fontId="0" fillId="0" borderId="15" xfId="1" applyFont="1" applyBorder="1" applyAlignment="1" applyProtection="1">
      <alignment horizontal="distributed" vertical="center" indent="2"/>
    </xf>
    <xf numFmtId="38" fontId="0" fillId="0" borderId="2" xfId="1" applyFont="1" applyBorder="1" applyAlignment="1" applyProtection="1">
      <alignment horizontal="distributed" vertical="center" indent="2"/>
    </xf>
    <xf numFmtId="38" fontId="0" fillId="0" borderId="2" xfId="1" applyFont="1" applyBorder="1" applyAlignment="1" applyProtection="1">
      <alignment horizontal="center" vertical="center"/>
    </xf>
    <xf numFmtId="38" fontId="0" fillId="7" borderId="15" xfId="1" applyFont="1" applyFill="1" applyBorder="1" applyAlignment="1" applyProtection="1">
      <alignment horizontal="distributed" vertical="center" indent="2"/>
    </xf>
    <xf numFmtId="38" fontId="0" fillId="7" borderId="2" xfId="1" applyFont="1" applyFill="1" applyBorder="1" applyAlignment="1" applyProtection="1">
      <alignment horizontal="distributed" vertical="center" indent="2"/>
    </xf>
    <xf numFmtId="0" fontId="0" fillId="7" borderId="2" xfId="0" applyFill="1" applyBorder="1" applyAlignment="1" applyProtection="1">
      <alignment horizontal="distributed" vertical="center" indent="2"/>
    </xf>
    <xf numFmtId="0" fontId="0" fillId="7" borderId="8" xfId="0" applyFill="1" applyBorder="1" applyAlignment="1" applyProtection="1">
      <alignment horizontal="distributed" vertical="center" indent="2"/>
    </xf>
    <xf numFmtId="38" fontId="0" fillId="0" borderId="3" xfId="1" applyFont="1" applyBorder="1" applyAlignment="1" applyProtection="1">
      <alignment horizontal="center" vertical="center"/>
    </xf>
    <xf numFmtId="38" fontId="0" fillId="0" borderId="4" xfId="1" applyFont="1" applyBorder="1" applyAlignment="1" applyProtection="1">
      <alignment horizontal="center" vertical="center"/>
    </xf>
    <xf numFmtId="0" fontId="0" fillId="0" borderId="11" xfId="0" applyBorder="1" applyAlignment="1" applyProtection="1">
      <alignment horizontal="distributed" vertical="center" indent="2"/>
    </xf>
    <xf numFmtId="0" fontId="0" fillId="0" borderId="15" xfId="0" applyBorder="1" applyAlignment="1" applyProtection="1">
      <alignment horizontal="distributed" vertical="center" indent="2"/>
    </xf>
    <xf numFmtId="38" fontId="0" fillId="7" borderId="2" xfId="1" applyFont="1" applyFill="1" applyBorder="1" applyAlignment="1" applyProtection="1">
      <alignment horizontal="center" vertical="center"/>
    </xf>
    <xf numFmtId="38" fontId="0" fillId="0" borderId="11" xfId="1" applyFont="1" applyBorder="1" applyAlignment="1" applyProtection="1">
      <alignment horizontal="center" vertical="center"/>
    </xf>
    <xf numFmtId="38" fontId="12" fillId="7" borderId="4" xfId="1" applyFont="1" applyFill="1" applyBorder="1" applyAlignment="1" applyProtection="1">
      <alignment horizontal="center" vertical="center"/>
    </xf>
    <xf numFmtId="38" fontId="12" fillId="7" borderId="1" xfId="1" applyFont="1" applyFill="1" applyBorder="1" applyAlignment="1" applyProtection="1">
      <alignment horizontal="center" vertical="center"/>
    </xf>
    <xf numFmtId="38" fontId="0" fillId="0" borderId="19" xfId="1" applyFont="1" applyBorder="1" applyAlignment="1" applyProtection="1">
      <alignment horizontal="center" vertical="center"/>
      <protection locked="0"/>
    </xf>
    <xf numFmtId="38" fontId="0" fillId="0" borderId="20" xfId="1" applyFont="1" applyBorder="1" applyAlignment="1" applyProtection="1">
      <alignment horizontal="center" vertical="center"/>
      <protection locked="0"/>
    </xf>
    <xf numFmtId="38" fontId="0" fillId="0" borderId="25" xfId="1" applyFont="1" applyBorder="1" applyAlignment="1" applyProtection="1">
      <alignment horizontal="center" vertical="center"/>
      <protection locked="0"/>
    </xf>
    <xf numFmtId="38" fontId="0" fillId="0" borderId="26" xfId="1" applyFont="1" applyBorder="1" applyAlignment="1" applyProtection="1">
      <alignment horizontal="center" vertical="center"/>
      <protection locked="0"/>
    </xf>
    <xf numFmtId="176" fontId="0" fillId="0" borderId="41" xfId="1" applyNumberFormat="1" applyFont="1" applyBorder="1" applyAlignment="1" applyProtection="1">
      <alignment horizontal="center" vertical="center"/>
      <protection locked="0"/>
    </xf>
    <xf numFmtId="176" fontId="0" fillId="0" borderId="38" xfId="1" applyNumberFormat="1" applyFont="1" applyBorder="1" applyAlignment="1" applyProtection="1">
      <alignment horizontal="center" vertical="center"/>
      <protection locked="0"/>
    </xf>
    <xf numFmtId="38" fontId="0" fillId="0" borderId="17" xfId="1" applyFont="1" applyBorder="1" applyAlignment="1" applyProtection="1">
      <alignment horizontal="center" vertical="center"/>
      <protection locked="0"/>
    </xf>
    <xf numFmtId="38" fontId="0" fillId="0" borderId="2" xfId="1" applyFont="1" applyBorder="1" applyAlignment="1" applyProtection="1">
      <alignment horizontal="center" vertical="center"/>
      <protection locked="0"/>
    </xf>
    <xf numFmtId="38" fontId="0" fillId="0" borderId="23" xfId="1" applyFont="1" applyBorder="1" applyAlignment="1" applyProtection="1">
      <alignment horizontal="center" vertical="center"/>
      <protection locked="0"/>
    </xf>
    <xf numFmtId="38" fontId="0" fillId="0" borderId="29" xfId="1" applyFont="1" applyBorder="1" applyAlignment="1" applyProtection="1">
      <alignment horizontal="center" vertical="center"/>
      <protection locked="0"/>
    </xf>
    <xf numFmtId="38" fontId="0" fillId="0" borderId="18" xfId="1" applyFont="1" applyBorder="1" applyAlignment="1" applyProtection="1">
      <alignment horizontal="center" vertical="center"/>
      <protection locked="0"/>
    </xf>
    <xf numFmtId="38" fontId="0" fillId="0" borderId="24" xfId="1" applyFont="1" applyBorder="1" applyAlignment="1" applyProtection="1">
      <alignment horizontal="center" vertical="center"/>
      <protection locked="0"/>
    </xf>
    <xf numFmtId="38" fontId="0" fillId="0" borderId="5" xfId="1" applyFont="1" applyBorder="1" applyAlignment="1" applyProtection="1">
      <alignment horizontal="center" vertical="center"/>
      <protection locked="0"/>
    </xf>
    <xf numFmtId="38" fontId="0" fillId="0" borderId="39" xfId="1" applyFont="1" applyBorder="1" applyAlignment="1" applyProtection="1">
      <alignment horizontal="center" vertical="center"/>
      <protection locked="0"/>
    </xf>
    <xf numFmtId="38" fontId="0" fillId="0" borderId="3" xfId="1" applyFont="1" applyBorder="1" applyAlignment="1" applyProtection="1">
      <alignment horizontal="center" vertical="center"/>
      <protection locked="0"/>
    </xf>
    <xf numFmtId="38" fontId="0" fillId="0" borderId="40" xfId="1" applyFont="1" applyBorder="1" applyAlignment="1" applyProtection="1">
      <alignment horizontal="center" vertical="center"/>
      <protection locked="0"/>
    </xf>
    <xf numFmtId="0" fontId="4" fillId="5" borderId="12" xfId="0" applyFont="1" applyFill="1" applyBorder="1" applyAlignment="1" applyProtection="1">
      <alignment horizontal="center" vertical="center"/>
      <protection locked="0"/>
    </xf>
    <xf numFmtId="0" fontId="5" fillId="5" borderId="27" xfId="0" applyFont="1" applyFill="1" applyBorder="1" applyAlignment="1" applyProtection="1">
      <alignment horizontal="center" vertical="center"/>
      <protection locked="0"/>
    </xf>
    <xf numFmtId="0" fontId="5" fillId="5" borderId="13" xfId="0" applyFont="1" applyFill="1" applyBorder="1" applyAlignment="1" applyProtection="1">
      <alignment horizontal="center" vertical="center"/>
      <protection locked="0"/>
    </xf>
    <xf numFmtId="0" fontId="5" fillId="5" borderId="17" xfId="0" applyFont="1" applyFill="1" applyBorder="1" applyAlignment="1" applyProtection="1">
      <alignment horizontal="center" vertical="center"/>
      <protection locked="0"/>
    </xf>
    <xf numFmtId="0" fontId="5" fillId="5" borderId="2" xfId="0" applyFont="1" applyFill="1" applyBorder="1" applyAlignment="1" applyProtection="1">
      <alignment horizontal="center" vertical="center"/>
      <protection locked="0"/>
    </xf>
    <xf numFmtId="0" fontId="5" fillId="5" borderId="18" xfId="0" applyFont="1" applyFill="1" applyBorder="1" applyAlignment="1" applyProtection="1">
      <alignment horizontal="center" vertical="center"/>
      <protection locked="0"/>
    </xf>
    <xf numFmtId="0" fontId="0" fillId="6" borderId="2" xfId="0" applyFill="1" applyBorder="1" applyAlignment="1" applyProtection="1">
      <alignment horizontal="distributed" vertical="center" indent="2"/>
    </xf>
    <xf numFmtId="0" fontId="0" fillId="6" borderId="8" xfId="0" applyFill="1" applyBorder="1" applyAlignment="1" applyProtection="1">
      <alignment horizontal="distributed" vertical="center" indent="2"/>
    </xf>
    <xf numFmtId="38" fontId="0" fillId="6" borderId="2" xfId="1" applyFont="1" applyFill="1" applyBorder="1" applyAlignment="1" applyProtection="1">
      <alignment horizontal="center" vertical="center"/>
    </xf>
    <xf numFmtId="0" fontId="0" fillId="0" borderId="42" xfId="0" applyBorder="1" applyAlignment="1" applyProtection="1">
      <alignment horizontal="center" vertical="center"/>
    </xf>
    <xf numFmtId="0" fontId="0" fillId="0" borderId="43" xfId="0" applyBorder="1" applyAlignment="1" applyProtection="1">
      <alignment horizontal="center" vertical="center"/>
    </xf>
    <xf numFmtId="0" fontId="0" fillId="0" borderId="44" xfId="0" applyBorder="1" applyAlignment="1" applyProtection="1">
      <alignment horizontal="center" vertical="center"/>
    </xf>
    <xf numFmtId="0" fontId="0" fillId="0" borderId="45" xfId="0" applyBorder="1" applyAlignment="1" applyProtection="1">
      <alignment horizontal="center" vertical="center"/>
    </xf>
    <xf numFmtId="38" fontId="0" fillId="0" borderId="21" xfId="1" applyFont="1" applyBorder="1" applyAlignment="1" applyProtection="1">
      <alignment horizontal="center" vertical="center"/>
      <protection locked="0"/>
    </xf>
    <xf numFmtId="38" fontId="0" fillId="0" borderId="22" xfId="1" applyFont="1" applyBorder="1" applyAlignment="1" applyProtection="1">
      <alignment horizontal="center" vertical="center"/>
      <protection locked="0"/>
    </xf>
    <xf numFmtId="0" fontId="0" fillId="2" borderId="2" xfId="0" applyFill="1" applyBorder="1" applyAlignment="1" applyProtection="1">
      <alignment horizontal="center" vertical="center"/>
      <protection locked="0"/>
    </xf>
    <xf numFmtId="0" fontId="0" fillId="2" borderId="8" xfId="0" applyFill="1" applyBorder="1" applyAlignment="1" applyProtection="1">
      <alignment horizontal="center" vertical="center"/>
      <protection locked="0"/>
    </xf>
    <xf numFmtId="38" fontId="0" fillId="2" borderId="2" xfId="1" applyFont="1" applyFill="1" applyBorder="1" applyAlignment="1" applyProtection="1">
      <alignment horizontal="center" vertical="center"/>
      <protection locked="0"/>
    </xf>
    <xf numFmtId="38" fontId="0" fillId="2" borderId="11" xfId="1" applyFont="1" applyFill="1" applyBorder="1" applyAlignment="1" applyProtection="1">
      <alignment horizontal="center" vertical="center"/>
      <protection locked="0"/>
    </xf>
    <xf numFmtId="38" fontId="0" fillId="2" borderId="8" xfId="1" applyFont="1" applyFill="1" applyBorder="1" applyAlignment="1" applyProtection="1">
      <alignment horizontal="center" vertical="center"/>
      <protection locked="0"/>
    </xf>
    <xf numFmtId="38" fontId="0" fillId="2" borderId="3" xfId="1" applyFont="1" applyFill="1" applyBorder="1" applyAlignment="1" applyProtection="1">
      <alignment horizontal="center" vertical="center"/>
      <protection locked="0"/>
    </xf>
    <xf numFmtId="38" fontId="0" fillId="0" borderId="4" xfId="1" applyFont="1" applyBorder="1" applyAlignment="1" applyProtection="1">
      <alignment horizontal="center" vertical="center"/>
      <protection locked="0"/>
    </xf>
    <xf numFmtId="38" fontId="0" fillId="0" borderId="6" xfId="1" applyFont="1" applyBorder="1" applyAlignment="1" applyProtection="1">
      <alignment horizontal="center" vertical="center"/>
      <protection locked="0"/>
    </xf>
    <xf numFmtId="38" fontId="0" fillId="0" borderId="1" xfId="1" applyFont="1" applyBorder="1" applyAlignment="1" applyProtection="1">
      <alignment horizontal="center" vertical="center"/>
      <protection locked="0"/>
    </xf>
    <xf numFmtId="38" fontId="0" fillId="0" borderId="15" xfId="1" applyFont="1" applyBorder="1" applyAlignment="1" applyProtection="1">
      <alignment horizontal="center" vertical="center"/>
      <protection locked="0"/>
    </xf>
    <xf numFmtId="38" fontId="0" fillId="0" borderId="11" xfId="1" applyFont="1" applyBorder="1" applyAlignment="1" applyProtection="1">
      <alignment horizontal="center" vertical="center"/>
      <protection locked="0"/>
    </xf>
    <xf numFmtId="38" fontId="0" fillId="0" borderId="7" xfId="1" applyFont="1" applyBorder="1" applyAlignment="1" applyProtection="1">
      <alignment horizontal="center" vertical="center"/>
      <protection locked="0"/>
    </xf>
    <xf numFmtId="176" fontId="0" fillId="0" borderId="16" xfId="1" applyNumberFormat="1" applyFont="1" applyBorder="1" applyAlignment="1" applyProtection="1">
      <alignment horizontal="center" vertical="center"/>
      <protection locked="0"/>
    </xf>
    <xf numFmtId="38" fontId="0" fillId="4" borderId="17" xfId="1" applyFont="1" applyFill="1" applyBorder="1" applyAlignment="1" applyProtection="1">
      <alignment horizontal="center" vertical="center"/>
      <protection locked="0"/>
    </xf>
    <xf numFmtId="38" fontId="0" fillId="4" borderId="18" xfId="1" applyFont="1" applyFill="1" applyBorder="1" applyAlignment="1" applyProtection="1">
      <alignment horizontal="center" vertical="center"/>
      <protection locked="0"/>
    </xf>
    <xf numFmtId="38" fontId="0" fillId="3" borderId="17" xfId="1" applyFont="1" applyFill="1" applyBorder="1" applyAlignment="1" applyProtection="1">
      <alignment horizontal="center" vertical="center"/>
      <protection locked="0"/>
    </xf>
    <xf numFmtId="38" fontId="0" fillId="3" borderId="18" xfId="1" applyFont="1" applyFill="1" applyBorder="1" applyAlignment="1" applyProtection="1">
      <alignment horizontal="center" vertical="center"/>
      <protection locked="0"/>
    </xf>
    <xf numFmtId="0" fontId="0" fillId="2" borderId="3" xfId="0" applyFill="1" applyBorder="1" applyAlignment="1" applyProtection="1">
      <alignment horizontal="center" vertical="center"/>
      <protection locked="0"/>
    </xf>
    <xf numFmtId="0" fontId="0" fillId="2" borderId="5" xfId="0" applyFill="1" applyBorder="1" applyAlignment="1" applyProtection="1">
      <alignment horizontal="center" vertical="center"/>
      <protection locked="0"/>
    </xf>
    <xf numFmtId="0" fontId="0" fillId="2" borderId="6" xfId="0" applyFill="1" applyBorder="1" applyAlignment="1" applyProtection="1">
      <alignment horizontal="center" vertical="center"/>
      <protection locked="0"/>
    </xf>
    <xf numFmtId="0" fontId="0" fillId="2" borderId="7" xfId="0" applyFill="1" applyBorder="1" applyAlignment="1" applyProtection="1">
      <alignment horizontal="center" vertical="center"/>
      <protection locked="0"/>
    </xf>
    <xf numFmtId="176" fontId="0" fillId="0" borderId="18" xfId="1" applyNumberFormat="1" applyFont="1" applyBorder="1" applyAlignment="1" applyProtection="1">
      <alignment horizontal="center" vertical="center"/>
      <protection locked="0"/>
    </xf>
    <xf numFmtId="0" fontId="0" fillId="2" borderId="11" xfId="0" applyFill="1" applyBorder="1" applyAlignment="1" applyProtection="1">
      <alignment horizontal="center" vertical="center"/>
      <protection locked="0"/>
    </xf>
    <xf numFmtId="0" fontId="0" fillId="0" borderId="12" xfId="0" applyBorder="1" applyAlignment="1" applyProtection="1">
      <alignment horizontal="center" vertical="center"/>
      <protection locked="0"/>
    </xf>
    <xf numFmtId="0" fontId="0" fillId="0" borderId="13" xfId="0" applyBorder="1" applyAlignment="1" applyProtection="1">
      <alignment horizontal="center" vertical="center"/>
      <protection locked="0"/>
    </xf>
    <xf numFmtId="0" fontId="0" fillId="0" borderId="15" xfId="0" applyBorder="1" applyAlignment="1" applyProtection="1">
      <alignment horizontal="center"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0" fillId="3" borderId="12" xfId="0" applyFill="1" applyBorder="1" applyAlignment="1" applyProtection="1">
      <alignment horizontal="center" vertical="center"/>
      <protection locked="0"/>
    </xf>
    <xf numFmtId="0" fontId="0" fillId="3" borderId="13" xfId="0" applyFill="1" applyBorder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177" fontId="0" fillId="0" borderId="1" xfId="0" applyNumberFormat="1" applyBorder="1" applyAlignment="1" applyProtection="1">
      <alignment horizontal="center" vertical="center"/>
      <protection locked="0"/>
    </xf>
    <xf numFmtId="0" fontId="0" fillId="2" borderId="28" xfId="0" applyFill="1" applyBorder="1" applyAlignment="1" applyProtection="1">
      <alignment horizontal="center" vertical="center"/>
      <protection locked="0"/>
    </xf>
    <xf numFmtId="0" fontId="0" fillId="2" borderId="4" xfId="0" applyFill="1" applyBorder="1" applyAlignment="1" applyProtection="1">
      <alignment horizontal="center" vertical="center"/>
      <protection locked="0"/>
    </xf>
    <xf numFmtId="0" fontId="0" fillId="2" borderId="1" xfId="0" applyFill="1" applyBorder="1" applyAlignment="1" applyProtection="1">
      <alignment horizontal="center" vertical="center"/>
      <protection locked="0"/>
    </xf>
    <xf numFmtId="0" fontId="0" fillId="0" borderId="8" xfId="0" applyBorder="1" applyAlignment="1" applyProtection="1">
      <alignment horizontal="center" vertical="center"/>
      <protection locked="0"/>
    </xf>
    <xf numFmtId="0" fontId="0" fillId="0" borderId="33" xfId="0" applyBorder="1" applyAlignment="1" applyProtection="1">
      <alignment horizontal="center" vertical="center"/>
      <protection locked="0"/>
    </xf>
    <xf numFmtId="38" fontId="0" fillId="0" borderId="8" xfId="1" applyFont="1" applyBorder="1" applyAlignment="1" applyProtection="1">
      <alignment horizontal="center" vertical="center"/>
      <protection locked="0"/>
    </xf>
    <xf numFmtId="38" fontId="0" fillId="0" borderId="33" xfId="1" applyFont="1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5" xfId="0" applyBorder="1" applyAlignment="1" applyProtection="1">
      <alignment horizontal="center" vertical="center"/>
      <protection locked="0"/>
    </xf>
    <xf numFmtId="0" fontId="0" fillId="0" borderId="6" xfId="0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7" xfId="0" applyBorder="1" applyAlignment="1" applyProtection="1">
      <alignment horizontal="center" vertical="center"/>
      <protection locked="0"/>
    </xf>
    <xf numFmtId="0" fontId="0" fillId="4" borderId="12" xfId="0" applyFill="1" applyBorder="1" applyAlignment="1" applyProtection="1">
      <alignment horizontal="center" vertical="center"/>
      <protection locked="0"/>
    </xf>
    <xf numFmtId="0" fontId="0" fillId="4" borderId="13" xfId="0" applyFill="1" applyBorder="1" applyAlignment="1" applyProtection="1">
      <alignment horizontal="center" vertical="center"/>
      <protection locked="0"/>
    </xf>
    <xf numFmtId="0" fontId="0" fillId="0" borderId="11" xfId="0" applyBorder="1" applyAlignment="1" applyProtection="1">
      <alignment horizontal="center" vertical="center"/>
      <protection locked="0"/>
    </xf>
    <xf numFmtId="38" fontId="0" fillId="0" borderId="34" xfId="1" applyFont="1" applyBorder="1" applyAlignment="1">
      <alignment horizontal="center" vertical="center"/>
    </xf>
    <xf numFmtId="38" fontId="0" fillId="0" borderId="35" xfId="1" applyFont="1" applyBorder="1" applyAlignment="1">
      <alignment horizontal="center" vertical="center"/>
    </xf>
    <xf numFmtId="38" fontId="0" fillId="0" borderId="36" xfId="1" applyFont="1" applyBorder="1" applyAlignment="1">
      <alignment horizontal="center" vertical="center"/>
    </xf>
    <xf numFmtId="38" fontId="0" fillId="0" borderId="21" xfId="1" applyFont="1" applyBorder="1" applyAlignment="1">
      <alignment horizontal="center" vertical="center"/>
    </xf>
    <xf numFmtId="38" fontId="0" fillId="0" borderId="1" xfId="1" applyFont="1" applyBorder="1" applyAlignment="1">
      <alignment horizontal="center" vertical="center"/>
    </xf>
    <xf numFmtId="38" fontId="0" fillId="0" borderId="7" xfId="1" applyFont="1" applyBorder="1" applyAlignment="1">
      <alignment horizontal="center" vertical="center"/>
    </xf>
    <xf numFmtId="38" fontId="0" fillId="0" borderId="37" xfId="1" applyFont="1" applyBorder="1" applyAlignment="1">
      <alignment horizontal="center" vertical="center"/>
    </xf>
    <xf numFmtId="38" fontId="0" fillId="0" borderId="6" xfId="1" applyFont="1" applyBorder="1" applyAlignment="1">
      <alignment horizontal="center" vertical="center"/>
    </xf>
    <xf numFmtId="0" fontId="0" fillId="6" borderId="2" xfId="0" applyFill="1" applyBorder="1" applyAlignment="1">
      <alignment horizontal="distributed" vertical="center" indent="2"/>
    </xf>
    <xf numFmtId="0" fontId="0" fillId="6" borderId="8" xfId="0" applyFill="1" applyBorder="1" applyAlignment="1">
      <alignment horizontal="distributed" vertical="center" indent="2"/>
    </xf>
    <xf numFmtId="38" fontId="0" fillId="6" borderId="2" xfId="1" applyFont="1" applyFill="1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38" fontId="0" fillId="0" borderId="15" xfId="1" applyFont="1" applyBorder="1" applyAlignment="1">
      <alignment horizontal="distributed" vertical="center" indent="2"/>
    </xf>
    <xf numFmtId="38" fontId="0" fillId="0" borderId="2" xfId="1" applyFont="1" applyBorder="1" applyAlignment="1">
      <alignment horizontal="distributed" vertical="center" indent="2"/>
    </xf>
    <xf numFmtId="38" fontId="0" fillId="0" borderId="2" xfId="1" applyFont="1" applyBorder="1" applyAlignment="1">
      <alignment horizontal="center" vertical="center"/>
    </xf>
    <xf numFmtId="38" fontId="0" fillId="0" borderId="9" xfId="0" applyNumberForma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38" fontId="0" fillId="7" borderId="15" xfId="1" applyFont="1" applyFill="1" applyBorder="1" applyAlignment="1">
      <alignment horizontal="distributed" vertical="center" indent="2"/>
    </xf>
    <xf numFmtId="38" fontId="0" fillId="7" borderId="2" xfId="1" applyFont="1" applyFill="1" applyBorder="1" applyAlignment="1">
      <alignment horizontal="distributed" vertical="center" indent="2"/>
    </xf>
    <xf numFmtId="38" fontId="0" fillId="0" borderId="3" xfId="0" applyNumberForma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7" borderId="2" xfId="0" applyFill="1" applyBorder="1" applyAlignment="1">
      <alignment horizontal="distributed" vertical="center" indent="2"/>
    </xf>
    <xf numFmtId="0" fontId="0" fillId="7" borderId="8" xfId="0" applyFill="1" applyBorder="1" applyAlignment="1">
      <alignment horizontal="distributed" vertical="center" indent="2"/>
    </xf>
    <xf numFmtId="38" fontId="0" fillId="0" borderId="3" xfId="1" applyFont="1" applyBorder="1" applyAlignment="1">
      <alignment horizontal="center" vertical="center"/>
    </xf>
    <xf numFmtId="38" fontId="0" fillId="0" borderId="4" xfId="1" applyFont="1" applyBorder="1" applyAlignment="1">
      <alignment horizontal="center" vertical="center"/>
    </xf>
    <xf numFmtId="38" fontId="0" fillId="0" borderId="34" xfId="0" applyNumberFormat="1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38" fontId="0" fillId="7" borderId="2" xfId="1" applyFont="1" applyFill="1" applyBorder="1" applyAlignment="1">
      <alignment horizontal="center" vertical="center"/>
    </xf>
    <xf numFmtId="38" fontId="0" fillId="0" borderId="11" xfId="1" applyFont="1" applyBorder="1" applyAlignment="1">
      <alignment horizontal="center" vertical="center"/>
    </xf>
    <xf numFmtId="38" fontId="12" fillId="7" borderId="4" xfId="1" applyFont="1" applyFill="1" applyBorder="1" applyAlignment="1">
      <alignment horizontal="distributed" vertical="center" indent="2"/>
    </xf>
    <xf numFmtId="38" fontId="12" fillId="7" borderId="5" xfId="1" applyFont="1" applyFill="1" applyBorder="1" applyAlignment="1">
      <alignment horizontal="distributed" vertical="center" indent="2"/>
    </xf>
    <xf numFmtId="38" fontId="12" fillId="7" borderId="1" xfId="1" applyFont="1" applyFill="1" applyBorder="1" applyAlignment="1">
      <alignment horizontal="distributed" vertical="center" indent="2"/>
    </xf>
    <xf numFmtId="38" fontId="12" fillId="7" borderId="7" xfId="1" applyFont="1" applyFill="1" applyBorder="1" applyAlignment="1">
      <alignment horizontal="distributed" vertical="center" indent="2"/>
    </xf>
    <xf numFmtId="38" fontId="12" fillId="7" borderId="3" xfId="1" applyFont="1" applyFill="1" applyBorder="1" applyAlignment="1">
      <alignment horizontal="center" vertical="center"/>
    </xf>
    <xf numFmtId="38" fontId="12" fillId="7" borderId="5" xfId="1" applyFont="1" applyFill="1" applyBorder="1" applyAlignment="1">
      <alignment horizontal="center" vertical="center"/>
    </xf>
    <xf numFmtId="38" fontId="12" fillId="7" borderId="6" xfId="1" applyFont="1" applyFill="1" applyBorder="1" applyAlignment="1">
      <alignment horizontal="center" vertical="center"/>
    </xf>
    <xf numFmtId="38" fontId="12" fillId="7" borderId="7" xfId="1" applyFont="1" applyFill="1" applyBorder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0" fillId="0" borderId="11" xfId="0" applyBorder="1" applyAlignment="1">
      <alignment horizontal="distributed" vertical="center" indent="2"/>
    </xf>
    <xf numFmtId="0" fontId="0" fillId="0" borderId="15" xfId="0" applyBorder="1" applyAlignment="1">
      <alignment horizontal="distributed" vertical="center" indent="2"/>
    </xf>
    <xf numFmtId="38" fontId="12" fillId="7" borderId="4" xfId="1" applyFont="1" applyFill="1" applyBorder="1" applyAlignment="1">
      <alignment horizontal="center" vertical="center"/>
    </xf>
    <xf numFmtId="38" fontId="12" fillId="7" borderId="1" xfId="1" applyFont="1" applyFill="1" applyBorder="1" applyAlignment="1">
      <alignment horizontal="center" vertical="center"/>
    </xf>
  </cellXfs>
  <cellStyles count="3">
    <cellStyle name="ハイパーリンク" xfId="2" builtinId="8"/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23812</xdr:colOff>
      <xdr:row>51</xdr:row>
      <xdr:rowOff>11906</xdr:rowOff>
    </xdr:from>
    <xdr:to>
      <xdr:col>6</xdr:col>
      <xdr:colOff>178594</xdr:colOff>
      <xdr:row>51</xdr:row>
      <xdr:rowOff>23813</xdr:rowOff>
    </xdr:to>
    <xdr:cxnSp macro="">
      <xdr:nvCxnSpPr>
        <xdr:cNvPr id="4" name="直線矢印コネクタ 3"/>
        <xdr:cNvCxnSpPr/>
      </xdr:nvCxnSpPr>
      <xdr:spPr>
        <a:xfrm flipV="1">
          <a:off x="3476625" y="8691562"/>
          <a:ext cx="607219" cy="11907"/>
        </a:xfrm>
        <a:prstGeom prst="straightConnector1">
          <a:avLst/>
        </a:prstGeom>
        <a:ln w="28575"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23812</xdr:colOff>
      <xdr:row>51</xdr:row>
      <xdr:rowOff>11906</xdr:rowOff>
    </xdr:from>
    <xdr:to>
      <xdr:col>6</xdr:col>
      <xdr:colOff>178594</xdr:colOff>
      <xdr:row>51</xdr:row>
      <xdr:rowOff>23813</xdr:rowOff>
    </xdr:to>
    <xdr:cxnSp macro="">
      <xdr:nvCxnSpPr>
        <xdr:cNvPr id="2" name="直線矢印コネクタ 1"/>
        <xdr:cNvCxnSpPr/>
      </xdr:nvCxnSpPr>
      <xdr:spPr>
        <a:xfrm flipV="1">
          <a:off x="3452812" y="8965406"/>
          <a:ext cx="602457" cy="11907"/>
        </a:xfrm>
        <a:prstGeom prst="straightConnector1">
          <a:avLst/>
        </a:prstGeom>
        <a:ln w="28575"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23812</xdr:colOff>
      <xdr:row>51</xdr:row>
      <xdr:rowOff>11906</xdr:rowOff>
    </xdr:from>
    <xdr:to>
      <xdr:col>6</xdr:col>
      <xdr:colOff>178594</xdr:colOff>
      <xdr:row>51</xdr:row>
      <xdr:rowOff>23813</xdr:rowOff>
    </xdr:to>
    <xdr:cxnSp macro="">
      <xdr:nvCxnSpPr>
        <xdr:cNvPr id="2" name="直線矢印コネクタ 1"/>
        <xdr:cNvCxnSpPr/>
      </xdr:nvCxnSpPr>
      <xdr:spPr>
        <a:xfrm flipV="1">
          <a:off x="3452812" y="8965406"/>
          <a:ext cx="602457" cy="11907"/>
        </a:xfrm>
        <a:prstGeom prst="straightConnector1">
          <a:avLst/>
        </a:prstGeom>
        <a:ln w="28575"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23812</xdr:colOff>
      <xdr:row>51</xdr:row>
      <xdr:rowOff>11906</xdr:rowOff>
    </xdr:from>
    <xdr:to>
      <xdr:col>6</xdr:col>
      <xdr:colOff>178594</xdr:colOff>
      <xdr:row>51</xdr:row>
      <xdr:rowOff>23813</xdr:rowOff>
    </xdr:to>
    <xdr:cxnSp macro="">
      <xdr:nvCxnSpPr>
        <xdr:cNvPr id="2" name="直線矢印コネクタ 1"/>
        <xdr:cNvCxnSpPr/>
      </xdr:nvCxnSpPr>
      <xdr:spPr>
        <a:xfrm flipV="1">
          <a:off x="3452812" y="8965406"/>
          <a:ext cx="602457" cy="11907"/>
        </a:xfrm>
        <a:prstGeom prst="straightConnector1">
          <a:avLst/>
        </a:prstGeom>
        <a:ln w="28575"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23812</xdr:colOff>
      <xdr:row>51</xdr:row>
      <xdr:rowOff>11906</xdr:rowOff>
    </xdr:from>
    <xdr:to>
      <xdr:col>6</xdr:col>
      <xdr:colOff>178594</xdr:colOff>
      <xdr:row>51</xdr:row>
      <xdr:rowOff>23813</xdr:rowOff>
    </xdr:to>
    <xdr:cxnSp macro="">
      <xdr:nvCxnSpPr>
        <xdr:cNvPr id="2" name="直線矢印コネクタ 1"/>
        <xdr:cNvCxnSpPr/>
      </xdr:nvCxnSpPr>
      <xdr:spPr>
        <a:xfrm flipV="1">
          <a:off x="3452812" y="8965406"/>
          <a:ext cx="602457" cy="11907"/>
        </a:xfrm>
        <a:prstGeom prst="straightConnector1">
          <a:avLst/>
        </a:prstGeom>
        <a:ln w="28575"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23812</xdr:colOff>
      <xdr:row>51</xdr:row>
      <xdr:rowOff>11906</xdr:rowOff>
    </xdr:from>
    <xdr:to>
      <xdr:col>6</xdr:col>
      <xdr:colOff>178594</xdr:colOff>
      <xdr:row>51</xdr:row>
      <xdr:rowOff>23813</xdr:rowOff>
    </xdr:to>
    <xdr:cxnSp macro="">
      <xdr:nvCxnSpPr>
        <xdr:cNvPr id="2" name="直線矢印コネクタ 1"/>
        <xdr:cNvCxnSpPr/>
      </xdr:nvCxnSpPr>
      <xdr:spPr>
        <a:xfrm flipV="1">
          <a:off x="3452812" y="8965406"/>
          <a:ext cx="602457" cy="11907"/>
        </a:xfrm>
        <a:prstGeom prst="straightConnector1">
          <a:avLst/>
        </a:prstGeom>
        <a:ln w="28575"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23812</xdr:colOff>
      <xdr:row>51</xdr:row>
      <xdr:rowOff>11906</xdr:rowOff>
    </xdr:from>
    <xdr:to>
      <xdr:col>6</xdr:col>
      <xdr:colOff>178594</xdr:colOff>
      <xdr:row>51</xdr:row>
      <xdr:rowOff>23813</xdr:rowOff>
    </xdr:to>
    <xdr:cxnSp macro="">
      <xdr:nvCxnSpPr>
        <xdr:cNvPr id="2" name="直線矢印コネクタ 1"/>
        <xdr:cNvCxnSpPr/>
      </xdr:nvCxnSpPr>
      <xdr:spPr>
        <a:xfrm flipV="1">
          <a:off x="3452812" y="8965406"/>
          <a:ext cx="602457" cy="11907"/>
        </a:xfrm>
        <a:prstGeom prst="straightConnector1">
          <a:avLst/>
        </a:prstGeom>
        <a:ln w="28575"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23812</xdr:colOff>
      <xdr:row>51</xdr:row>
      <xdr:rowOff>11906</xdr:rowOff>
    </xdr:from>
    <xdr:to>
      <xdr:col>6</xdr:col>
      <xdr:colOff>178594</xdr:colOff>
      <xdr:row>51</xdr:row>
      <xdr:rowOff>23813</xdr:rowOff>
    </xdr:to>
    <xdr:cxnSp macro="">
      <xdr:nvCxnSpPr>
        <xdr:cNvPr id="2" name="直線矢印コネクタ 1"/>
        <xdr:cNvCxnSpPr/>
      </xdr:nvCxnSpPr>
      <xdr:spPr>
        <a:xfrm flipV="1">
          <a:off x="3452812" y="8965406"/>
          <a:ext cx="602457" cy="11907"/>
        </a:xfrm>
        <a:prstGeom prst="straightConnector1">
          <a:avLst/>
        </a:prstGeom>
        <a:ln w="28575"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23812</xdr:colOff>
      <xdr:row>51</xdr:row>
      <xdr:rowOff>11906</xdr:rowOff>
    </xdr:from>
    <xdr:to>
      <xdr:col>6</xdr:col>
      <xdr:colOff>178594</xdr:colOff>
      <xdr:row>51</xdr:row>
      <xdr:rowOff>23813</xdr:rowOff>
    </xdr:to>
    <xdr:cxnSp macro="">
      <xdr:nvCxnSpPr>
        <xdr:cNvPr id="2" name="直線矢印コネクタ 1"/>
        <xdr:cNvCxnSpPr/>
      </xdr:nvCxnSpPr>
      <xdr:spPr>
        <a:xfrm flipV="1">
          <a:off x="3452812" y="8965406"/>
          <a:ext cx="602457" cy="11907"/>
        </a:xfrm>
        <a:prstGeom prst="straightConnector1">
          <a:avLst/>
        </a:prstGeom>
        <a:ln w="28575"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23812</xdr:colOff>
      <xdr:row>51</xdr:row>
      <xdr:rowOff>11906</xdr:rowOff>
    </xdr:from>
    <xdr:to>
      <xdr:col>6</xdr:col>
      <xdr:colOff>178594</xdr:colOff>
      <xdr:row>51</xdr:row>
      <xdr:rowOff>23813</xdr:rowOff>
    </xdr:to>
    <xdr:cxnSp macro="">
      <xdr:nvCxnSpPr>
        <xdr:cNvPr id="2" name="直線矢印コネクタ 1"/>
        <xdr:cNvCxnSpPr/>
      </xdr:nvCxnSpPr>
      <xdr:spPr>
        <a:xfrm flipV="1">
          <a:off x="3452812" y="8965406"/>
          <a:ext cx="602457" cy="11907"/>
        </a:xfrm>
        <a:prstGeom prst="straightConnector1">
          <a:avLst/>
        </a:prstGeom>
        <a:ln w="28575"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23812</xdr:colOff>
      <xdr:row>51</xdr:row>
      <xdr:rowOff>11906</xdr:rowOff>
    </xdr:from>
    <xdr:to>
      <xdr:col>6</xdr:col>
      <xdr:colOff>178594</xdr:colOff>
      <xdr:row>51</xdr:row>
      <xdr:rowOff>23813</xdr:rowOff>
    </xdr:to>
    <xdr:cxnSp macro="">
      <xdr:nvCxnSpPr>
        <xdr:cNvPr id="2" name="直線矢印コネクタ 1"/>
        <xdr:cNvCxnSpPr/>
      </xdr:nvCxnSpPr>
      <xdr:spPr>
        <a:xfrm flipV="1">
          <a:off x="3452812" y="8965406"/>
          <a:ext cx="602457" cy="11907"/>
        </a:xfrm>
        <a:prstGeom prst="straightConnector1">
          <a:avLst/>
        </a:prstGeom>
        <a:ln w="28575"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23812</xdr:colOff>
      <xdr:row>51</xdr:row>
      <xdr:rowOff>11906</xdr:rowOff>
    </xdr:from>
    <xdr:to>
      <xdr:col>6</xdr:col>
      <xdr:colOff>178594</xdr:colOff>
      <xdr:row>51</xdr:row>
      <xdr:rowOff>23813</xdr:rowOff>
    </xdr:to>
    <xdr:cxnSp macro="">
      <xdr:nvCxnSpPr>
        <xdr:cNvPr id="2" name="直線矢印コネクタ 1"/>
        <xdr:cNvCxnSpPr/>
      </xdr:nvCxnSpPr>
      <xdr:spPr>
        <a:xfrm flipV="1">
          <a:off x="3452812" y="8965406"/>
          <a:ext cx="602457" cy="11907"/>
        </a:xfrm>
        <a:prstGeom prst="straightConnector1">
          <a:avLst/>
        </a:prstGeom>
        <a:ln w="28575"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23812</xdr:colOff>
      <xdr:row>51</xdr:row>
      <xdr:rowOff>11906</xdr:rowOff>
    </xdr:from>
    <xdr:to>
      <xdr:col>6</xdr:col>
      <xdr:colOff>178594</xdr:colOff>
      <xdr:row>51</xdr:row>
      <xdr:rowOff>23813</xdr:rowOff>
    </xdr:to>
    <xdr:cxnSp macro="">
      <xdr:nvCxnSpPr>
        <xdr:cNvPr id="2" name="直線矢印コネクタ 1"/>
        <xdr:cNvCxnSpPr/>
      </xdr:nvCxnSpPr>
      <xdr:spPr>
        <a:xfrm flipV="1">
          <a:off x="3452812" y="8965406"/>
          <a:ext cx="602457" cy="11907"/>
        </a:xfrm>
        <a:prstGeom prst="straightConnector1">
          <a:avLst/>
        </a:prstGeom>
        <a:ln w="28575"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23812</xdr:colOff>
      <xdr:row>51</xdr:row>
      <xdr:rowOff>11906</xdr:rowOff>
    </xdr:from>
    <xdr:to>
      <xdr:col>6</xdr:col>
      <xdr:colOff>178594</xdr:colOff>
      <xdr:row>51</xdr:row>
      <xdr:rowOff>23813</xdr:rowOff>
    </xdr:to>
    <xdr:cxnSp macro="">
      <xdr:nvCxnSpPr>
        <xdr:cNvPr id="2" name="直線矢印コネクタ 1"/>
        <xdr:cNvCxnSpPr/>
      </xdr:nvCxnSpPr>
      <xdr:spPr>
        <a:xfrm flipV="1">
          <a:off x="3452812" y="8965406"/>
          <a:ext cx="602457" cy="11907"/>
        </a:xfrm>
        <a:prstGeom prst="straightConnector1">
          <a:avLst/>
        </a:prstGeom>
        <a:ln w="28575"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23812</xdr:colOff>
      <xdr:row>51</xdr:row>
      <xdr:rowOff>11906</xdr:rowOff>
    </xdr:from>
    <xdr:to>
      <xdr:col>6</xdr:col>
      <xdr:colOff>178594</xdr:colOff>
      <xdr:row>51</xdr:row>
      <xdr:rowOff>23813</xdr:rowOff>
    </xdr:to>
    <xdr:cxnSp macro="">
      <xdr:nvCxnSpPr>
        <xdr:cNvPr id="2" name="直線矢印コネクタ 1"/>
        <xdr:cNvCxnSpPr/>
      </xdr:nvCxnSpPr>
      <xdr:spPr>
        <a:xfrm flipV="1">
          <a:off x="3452812" y="8965406"/>
          <a:ext cx="602457" cy="11907"/>
        </a:xfrm>
        <a:prstGeom prst="straightConnector1">
          <a:avLst/>
        </a:prstGeom>
        <a:ln w="28575"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23812</xdr:colOff>
      <xdr:row>51</xdr:row>
      <xdr:rowOff>11906</xdr:rowOff>
    </xdr:from>
    <xdr:to>
      <xdr:col>6</xdr:col>
      <xdr:colOff>178594</xdr:colOff>
      <xdr:row>51</xdr:row>
      <xdr:rowOff>23813</xdr:rowOff>
    </xdr:to>
    <xdr:cxnSp macro="">
      <xdr:nvCxnSpPr>
        <xdr:cNvPr id="2" name="直線矢印コネクタ 1"/>
        <xdr:cNvCxnSpPr/>
      </xdr:nvCxnSpPr>
      <xdr:spPr>
        <a:xfrm flipV="1">
          <a:off x="3452812" y="8965406"/>
          <a:ext cx="602457" cy="11907"/>
        </a:xfrm>
        <a:prstGeom prst="straightConnector1">
          <a:avLst/>
        </a:prstGeom>
        <a:ln w="28575"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23812</xdr:colOff>
      <xdr:row>51</xdr:row>
      <xdr:rowOff>11906</xdr:rowOff>
    </xdr:from>
    <xdr:to>
      <xdr:col>6</xdr:col>
      <xdr:colOff>178594</xdr:colOff>
      <xdr:row>51</xdr:row>
      <xdr:rowOff>23813</xdr:rowOff>
    </xdr:to>
    <xdr:cxnSp macro="">
      <xdr:nvCxnSpPr>
        <xdr:cNvPr id="2" name="直線矢印コネクタ 1"/>
        <xdr:cNvCxnSpPr/>
      </xdr:nvCxnSpPr>
      <xdr:spPr>
        <a:xfrm flipV="1">
          <a:off x="3452812" y="8965406"/>
          <a:ext cx="602457" cy="11907"/>
        </a:xfrm>
        <a:prstGeom prst="straightConnector1">
          <a:avLst/>
        </a:prstGeom>
        <a:ln w="28575"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23812</xdr:colOff>
      <xdr:row>51</xdr:row>
      <xdr:rowOff>11906</xdr:rowOff>
    </xdr:from>
    <xdr:to>
      <xdr:col>6</xdr:col>
      <xdr:colOff>178594</xdr:colOff>
      <xdr:row>51</xdr:row>
      <xdr:rowOff>23813</xdr:rowOff>
    </xdr:to>
    <xdr:cxnSp macro="">
      <xdr:nvCxnSpPr>
        <xdr:cNvPr id="2" name="直線矢印コネクタ 1"/>
        <xdr:cNvCxnSpPr/>
      </xdr:nvCxnSpPr>
      <xdr:spPr>
        <a:xfrm flipV="1">
          <a:off x="3452812" y="8965406"/>
          <a:ext cx="602457" cy="11907"/>
        </a:xfrm>
        <a:prstGeom prst="straightConnector1">
          <a:avLst/>
        </a:prstGeom>
        <a:ln w="28575"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23812</xdr:colOff>
      <xdr:row>51</xdr:row>
      <xdr:rowOff>11906</xdr:rowOff>
    </xdr:from>
    <xdr:to>
      <xdr:col>6</xdr:col>
      <xdr:colOff>178594</xdr:colOff>
      <xdr:row>51</xdr:row>
      <xdr:rowOff>23813</xdr:rowOff>
    </xdr:to>
    <xdr:cxnSp macro="">
      <xdr:nvCxnSpPr>
        <xdr:cNvPr id="2" name="直線矢印コネクタ 1"/>
        <xdr:cNvCxnSpPr/>
      </xdr:nvCxnSpPr>
      <xdr:spPr>
        <a:xfrm flipV="1">
          <a:off x="3452812" y="8965406"/>
          <a:ext cx="602457" cy="11907"/>
        </a:xfrm>
        <a:prstGeom prst="straightConnector1">
          <a:avLst/>
        </a:prstGeom>
        <a:ln w="28575"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23812</xdr:colOff>
      <xdr:row>51</xdr:row>
      <xdr:rowOff>11906</xdr:rowOff>
    </xdr:from>
    <xdr:to>
      <xdr:col>6</xdr:col>
      <xdr:colOff>178594</xdr:colOff>
      <xdr:row>51</xdr:row>
      <xdr:rowOff>23813</xdr:rowOff>
    </xdr:to>
    <xdr:cxnSp macro="">
      <xdr:nvCxnSpPr>
        <xdr:cNvPr id="2" name="直線矢印コネクタ 1"/>
        <xdr:cNvCxnSpPr/>
      </xdr:nvCxnSpPr>
      <xdr:spPr>
        <a:xfrm flipV="1">
          <a:off x="3452812" y="8965406"/>
          <a:ext cx="602457" cy="11907"/>
        </a:xfrm>
        <a:prstGeom prst="straightConnector1">
          <a:avLst/>
        </a:prstGeom>
        <a:ln w="28575"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23812</xdr:colOff>
      <xdr:row>51</xdr:row>
      <xdr:rowOff>11906</xdr:rowOff>
    </xdr:from>
    <xdr:to>
      <xdr:col>6</xdr:col>
      <xdr:colOff>178594</xdr:colOff>
      <xdr:row>51</xdr:row>
      <xdr:rowOff>23813</xdr:rowOff>
    </xdr:to>
    <xdr:cxnSp macro="">
      <xdr:nvCxnSpPr>
        <xdr:cNvPr id="2" name="直線矢印コネクタ 1"/>
        <xdr:cNvCxnSpPr/>
      </xdr:nvCxnSpPr>
      <xdr:spPr>
        <a:xfrm flipV="1">
          <a:off x="3452812" y="8965406"/>
          <a:ext cx="602457" cy="11907"/>
        </a:xfrm>
        <a:prstGeom prst="straightConnector1">
          <a:avLst/>
        </a:prstGeom>
        <a:ln w="28575"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23812</xdr:colOff>
      <xdr:row>51</xdr:row>
      <xdr:rowOff>11906</xdr:rowOff>
    </xdr:from>
    <xdr:to>
      <xdr:col>6</xdr:col>
      <xdr:colOff>178594</xdr:colOff>
      <xdr:row>51</xdr:row>
      <xdr:rowOff>23813</xdr:rowOff>
    </xdr:to>
    <xdr:cxnSp macro="">
      <xdr:nvCxnSpPr>
        <xdr:cNvPr id="2" name="直線矢印コネクタ 1"/>
        <xdr:cNvCxnSpPr/>
      </xdr:nvCxnSpPr>
      <xdr:spPr>
        <a:xfrm flipV="1">
          <a:off x="3452812" y="8965406"/>
          <a:ext cx="602457" cy="11907"/>
        </a:xfrm>
        <a:prstGeom prst="straightConnector1">
          <a:avLst/>
        </a:prstGeom>
        <a:ln w="28575"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23812</xdr:colOff>
      <xdr:row>51</xdr:row>
      <xdr:rowOff>11906</xdr:rowOff>
    </xdr:from>
    <xdr:to>
      <xdr:col>6</xdr:col>
      <xdr:colOff>178594</xdr:colOff>
      <xdr:row>51</xdr:row>
      <xdr:rowOff>23813</xdr:rowOff>
    </xdr:to>
    <xdr:cxnSp macro="">
      <xdr:nvCxnSpPr>
        <xdr:cNvPr id="2" name="直線矢印コネクタ 1"/>
        <xdr:cNvCxnSpPr/>
      </xdr:nvCxnSpPr>
      <xdr:spPr>
        <a:xfrm flipV="1">
          <a:off x="3452812" y="8965406"/>
          <a:ext cx="602457" cy="11907"/>
        </a:xfrm>
        <a:prstGeom prst="straightConnector1">
          <a:avLst/>
        </a:prstGeom>
        <a:ln w="28575"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23812</xdr:colOff>
      <xdr:row>51</xdr:row>
      <xdr:rowOff>11906</xdr:rowOff>
    </xdr:from>
    <xdr:to>
      <xdr:col>6</xdr:col>
      <xdr:colOff>178594</xdr:colOff>
      <xdr:row>51</xdr:row>
      <xdr:rowOff>23813</xdr:rowOff>
    </xdr:to>
    <xdr:cxnSp macro="">
      <xdr:nvCxnSpPr>
        <xdr:cNvPr id="2" name="直線矢印コネクタ 1"/>
        <xdr:cNvCxnSpPr/>
      </xdr:nvCxnSpPr>
      <xdr:spPr>
        <a:xfrm flipV="1">
          <a:off x="3452812" y="8965406"/>
          <a:ext cx="602457" cy="11907"/>
        </a:xfrm>
        <a:prstGeom prst="straightConnector1">
          <a:avLst/>
        </a:prstGeom>
        <a:ln w="28575"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23812</xdr:colOff>
      <xdr:row>51</xdr:row>
      <xdr:rowOff>11906</xdr:rowOff>
    </xdr:from>
    <xdr:to>
      <xdr:col>6</xdr:col>
      <xdr:colOff>178594</xdr:colOff>
      <xdr:row>51</xdr:row>
      <xdr:rowOff>23813</xdr:rowOff>
    </xdr:to>
    <xdr:cxnSp macro="">
      <xdr:nvCxnSpPr>
        <xdr:cNvPr id="2" name="直線矢印コネクタ 1"/>
        <xdr:cNvCxnSpPr/>
      </xdr:nvCxnSpPr>
      <xdr:spPr>
        <a:xfrm flipV="1">
          <a:off x="3452812" y="8965406"/>
          <a:ext cx="602457" cy="11907"/>
        </a:xfrm>
        <a:prstGeom prst="straightConnector1">
          <a:avLst/>
        </a:prstGeom>
        <a:ln w="28575"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23812</xdr:colOff>
      <xdr:row>51</xdr:row>
      <xdr:rowOff>11906</xdr:rowOff>
    </xdr:from>
    <xdr:to>
      <xdr:col>6</xdr:col>
      <xdr:colOff>178594</xdr:colOff>
      <xdr:row>51</xdr:row>
      <xdr:rowOff>23813</xdr:rowOff>
    </xdr:to>
    <xdr:cxnSp macro="">
      <xdr:nvCxnSpPr>
        <xdr:cNvPr id="2" name="直線矢印コネクタ 1"/>
        <xdr:cNvCxnSpPr/>
      </xdr:nvCxnSpPr>
      <xdr:spPr>
        <a:xfrm flipV="1">
          <a:off x="3452812" y="8965406"/>
          <a:ext cx="602457" cy="11907"/>
        </a:xfrm>
        <a:prstGeom prst="straightConnector1">
          <a:avLst/>
        </a:prstGeom>
        <a:ln w="28575"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23812</xdr:colOff>
      <xdr:row>51</xdr:row>
      <xdr:rowOff>11906</xdr:rowOff>
    </xdr:from>
    <xdr:to>
      <xdr:col>6</xdr:col>
      <xdr:colOff>178594</xdr:colOff>
      <xdr:row>51</xdr:row>
      <xdr:rowOff>23813</xdr:rowOff>
    </xdr:to>
    <xdr:cxnSp macro="">
      <xdr:nvCxnSpPr>
        <xdr:cNvPr id="2" name="直線矢印コネクタ 1"/>
        <xdr:cNvCxnSpPr/>
      </xdr:nvCxnSpPr>
      <xdr:spPr>
        <a:xfrm flipV="1">
          <a:off x="3452812" y="8965406"/>
          <a:ext cx="602457" cy="11907"/>
        </a:xfrm>
        <a:prstGeom prst="straightConnector1">
          <a:avLst/>
        </a:prstGeom>
        <a:ln w="28575"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23812</xdr:colOff>
      <xdr:row>51</xdr:row>
      <xdr:rowOff>11906</xdr:rowOff>
    </xdr:from>
    <xdr:to>
      <xdr:col>6</xdr:col>
      <xdr:colOff>178594</xdr:colOff>
      <xdr:row>51</xdr:row>
      <xdr:rowOff>23813</xdr:rowOff>
    </xdr:to>
    <xdr:cxnSp macro="">
      <xdr:nvCxnSpPr>
        <xdr:cNvPr id="2" name="直線矢印コネクタ 1"/>
        <xdr:cNvCxnSpPr/>
      </xdr:nvCxnSpPr>
      <xdr:spPr>
        <a:xfrm flipV="1">
          <a:off x="3452812" y="8965406"/>
          <a:ext cx="602457" cy="11907"/>
        </a:xfrm>
        <a:prstGeom prst="straightConnector1">
          <a:avLst/>
        </a:prstGeom>
        <a:ln w="28575"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23812</xdr:colOff>
      <xdr:row>51</xdr:row>
      <xdr:rowOff>11906</xdr:rowOff>
    </xdr:from>
    <xdr:to>
      <xdr:col>6</xdr:col>
      <xdr:colOff>178594</xdr:colOff>
      <xdr:row>51</xdr:row>
      <xdr:rowOff>23813</xdr:rowOff>
    </xdr:to>
    <xdr:cxnSp macro="">
      <xdr:nvCxnSpPr>
        <xdr:cNvPr id="2" name="直線矢印コネクタ 1"/>
        <xdr:cNvCxnSpPr/>
      </xdr:nvCxnSpPr>
      <xdr:spPr>
        <a:xfrm flipV="1">
          <a:off x="3452812" y="8965406"/>
          <a:ext cx="602457" cy="11907"/>
        </a:xfrm>
        <a:prstGeom prst="straightConnector1">
          <a:avLst/>
        </a:prstGeom>
        <a:ln w="28575"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23812</xdr:colOff>
      <xdr:row>51</xdr:row>
      <xdr:rowOff>11906</xdr:rowOff>
    </xdr:from>
    <xdr:to>
      <xdr:col>6</xdr:col>
      <xdr:colOff>178594</xdr:colOff>
      <xdr:row>51</xdr:row>
      <xdr:rowOff>23813</xdr:rowOff>
    </xdr:to>
    <xdr:cxnSp macro="">
      <xdr:nvCxnSpPr>
        <xdr:cNvPr id="2" name="直線矢印コネクタ 1"/>
        <xdr:cNvCxnSpPr/>
      </xdr:nvCxnSpPr>
      <xdr:spPr>
        <a:xfrm flipV="1">
          <a:off x="3452812" y="8965406"/>
          <a:ext cx="602457" cy="11907"/>
        </a:xfrm>
        <a:prstGeom prst="straightConnector1">
          <a:avLst/>
        </a:prstGeom>
        <a:ln w="28575"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8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Relationship Id="rId4" Type="http://schemas.openxmlformats.org/officeDocument/2006/relationships/comments" Target="../comments9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Relationship Id="rId4" Type="http://schemas.openxmlformats.org/officeDocument/2006/relationships/comments" Target="../comments10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1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Relationship Id="rId4" Type="http://schemas.openxmlformats.org/officeDocument/2006/relationships/comments" Target="../comments11.x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2.vml"/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4.bin"/><Relationship Id="rId4" Type="http://schemas.openxmlformats.org/officeDocument/2006/relationships/comments" Target="../comments12.xm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3.vml"/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5.bin"/><Relationship Id="rId4" Type="http://schemas.openxmlformats.org/officeDocument/2006/relationships/comments" Target="../comments13.xm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4.vml"/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6.bin"/><Relationship Id="rId4" Type="http://schemas.openxmlformats.org/officeDocument/2006/relationships/comments" Target="../comments14.xm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5.vml"/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7.bin"/><Relationship Id="rId4" Type="http://schemas.openxmlformats.org/officeDocument/2006/relationships/comments" Target="../comments15.xml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6.vml"/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8.bin"/><Relationship Id="rId4" Type="http://schemas.openxmlformats.org/officeDocument/2006/relationships/comments" Target="../comments16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superkanribucho.com/index.html" TargetMode="External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7.vml"/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9.bin"/><Relationship Id="rId4" Type="http://schemas.openxmlformats.org/officeDocument/2006/relationships/comments" Target="../comments17.xml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8.vml"/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20.bin"/><Relationship Id="rId4" Type="http://schemas.openxmlformats.org/officeDocument/2006/relationships/comments" Target="../comments18.xml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9.vml"/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1.bin"/><Relationship Id="rId4" Type="http://schemas.openxmlformats.org/officeDocument/2006/relationships/comments" Target="../comments19.xml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0.vml"/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2.bin"/><Relationship Id="rId4" Type="http://schemas.openxmlformats.org/officeDocument/2006/relationships/comments" Target="../comments20.xml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1.vml"/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3.bin"/><Relationship Id="rId4" Type="http://schemas.openxmlformats.org/officeDocument/2006/relationships/comments" Target="../comments21.xml"/></Relationships>
</file>

<file path=xl/worksheets/_rels/sheet2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2.vml"/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4.bin"/><Relationship Id="rId4" Type="http://schemas.openxmlformats.org/officeDocument/2006/relationships/comments" Target="../comments22.xml"/></Relationships>
</file>

<file path=xl/worksheets/_rels/sheet2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3.vml"/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5.bin"/><Relationship Id="rId4" Type="http://schemas.openxmlformats.org/officeDocument/2006/relationships/comments" Target="../comments23.xml"/></Relationships>
</file>

<file path=xl/worksheets/_rels/sheet2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4.vml"/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6.bin"/><Relationship Id="rId4" Type="http://schemas.openxmlformats.org/officeDocument/2006/relationships/comments" Target="../comments24.xml"/></Relationships>
</file>

<file path=xl/worksheets/_rels/sheet2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5.vml"/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7.bin"/><Relationship Id="rId4" Type="http://schemas.openxmlformats.org/officeDocument/2006/relationships/comments" Target="../comments25.xml"/></Relationships>
</file>

<file path=xl/worksheets/_rels/sheet2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6.vml"/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8.bin"/><Relationship Id="rId4" Type="http://schemas.openxmlformats.org/officeDocument/2006/relationships/comments" Target="../comments26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7.vml"/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9.bin"/><Relationship Id="rId4" Type="http://schemas.openxmlformats.org/officeDocument/2006/relationships/comments" Target="../comments27.xml"/></Relationships>
</file>

<file path=xl/worksheets/_rels/sheet3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8.vml"/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30.bin"/><Relationship Id="rId4" Type="http://schemas.openxmlformats.org/officeDocument/2006/relationships/comments" Target="../comments28.xml"/></Relationships>
</file>

<file path=xl/worksheets/_rels/sheet3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9.vml"/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31.bin"/><Relationship Id="rId4" Type="http://schemas.openxmlformats.org/officeDocument/2006/relationships/comments" Target="../comments29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3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4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5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6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8"/>
  <sheetViews>
    <sheetView workbookViewId="0">
      <selection activeCell="A8" sqref="A8"/>
    </sheetView>
  </sheetViews>
  <sheetFormatPr defaultRowHeight="13.5" x14ac:dyDescent="0.15"/>
  <sheetData>
    <row r="1" spans="1:1" x14ac:dyDescent="0.15">
      <c r="A1" t="s">
        <v>87</v>
      </c>
    </row>
    <row r="3" spans="1:1" x14ac:dyDescent="0.15">
      <c r="A3" t="s">
        <v>89</v>
      </c>
    </row>
    <row r="5" spans="1:1" x14ac:dyDescent="0.15">
      <c r="A5" t="s">
        <v>88</v>
      </c>
    </row>
    <row r="7" spans="1:1" x14ac:dyDescent="0.15">
      <c r="A7" t="s">
        <v>92</v>
      </c>
    </row>
    <row r="8" spans="1:1" x14ac:dyDescent="0.15">
      <c r="A8" t="s">
        <v>91</v>
      </c>
    </row>
  </sheetData>
  <phoneticPr fontId="2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M58"/>
  <sheetViews>
    <sheetView zoomScale="80" zoomScaleNormal="80" workbookViewId="0">
      <selection activeCell="I53" sqref="I53:J54"/>
    </sheetView>
  </sheetViews>
  <sheetFormatPr defaultRowHeight="13.5" x14ac:dyDescent="0.15"/>
  <cols>
    <col min="6" max="6" width="5.875" customWidth="1"/>
    <col min="7" max="8" width="10.875" customWidth="1"/>
    <col min="9" max="10" width="10.25" customWidth="1"/>
    <col min="17" max="18" width="5.5" customWidth="1"/>
    <col min="35" max="35" width="10" customWidth="1"/>
  </cols>
  <sheetData>
    <row r="1" spans="1:39" ht="25.5" customHeight="1" x14ac:dyDescent="0.15">
      <c r="B1" s="27"/>
      <c r="C1" s="28" t="s">
        <v>33</v>
      </c>
      <c r="D1" s="202"/>
      <c r="E1" s="202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  <c r="AA1" s="27"/>
      <c r="AB1" s="27"/>
      <c r="AC1" s="27"/>
      <c r="AD1" s="27"/>
      <c r="AE1" s="27"/>
      <c r="AF1" s="27"/>
      <c r="AG1" s="27"/>
      <c r="AH1" s="27"/>
      <c r="AI1" s="29"/>
      <c r="AJ1" s="29"/>
      <c r="AK1" s="29"/>
      <c r="AL1" s="29"/>
      <c r="AM1" s="29"/>
    </row>
    <row r="2" spans="1:39" x14ac:dyDescent="0.15">
      <c r="B2" s="173" t="s">
        <v>34</v>
      </c>
      <c r="C2" s="189"/>
      <c r="D2" s="204"/>
      <c r="E2" s="204"/>
      <c r="F2" s="190"/>
      <c r="G2" s="198" t="s">
        <v>93</v>
      </c>
      <c r="H2" s="198"/>
      <c r="I2" s="30"/>
      <c r="J2" s="30"/>
      <c r="K2" s="210"/>
      <c r="L2" s="211"/>
      <c r="M2" s="211"/>
      <c r="N2" s="211"/>
      <c r="O2" s="211"/>
      <c r="P2" s="211"/>
      <c r="Q2" s="211"/>
      <c r="R2" s="211"/>
      <c r="S2" s="211"/>
      <c r="T2" s="211"/>
      <c r="U2" s="211"/>
      <c r="V2" s="211"/>
      <c r="W2" s="211"/>
      <c r="X2" s="211"/>
      <c r="Y2" s="211"/>
      <c r="Z2" s="211"/>
      <c r="AA2" s="211"/>
      <c r="AB2" s="211"/>
      <c r="AC2" s="211"/>
      <c r="AD2" s="211"/>
      <c r="AE2" s="211"/>
      <c r="AF2" s="211"/>
      <c r="AG2" s="211"/>
      <c r="AH2" s="211"/>
      <c r="AI2" s="211"/>
      <c r="AJ2" s="211"/>
      <c r="AK2" s="211"/>
      <c r="AL2" s="211"/>
      <c r="AM2" s="212"/>
    </row>
    <row r="3" spans="1:39" x14ac:dyDescent="0.15">
      <c r="B3" s="203"/>
      <c r="C3" s="191"/>
      <c r="D3" s="205"/>
      <c r="E3" s="205"/>
      <c r="F3" s="192"/>
      <c r="G3" s="198"/>
      <c r="H3" s="198"/>
      <c r="I3" s="31"/>
      <c r="J3" s="31"/>
      <c r="K3" s="213"/>
      <c r="L3" s="214"/>
      <c r="M3" s="214"/>
      <c r="N3" s="214"/>
      <c r="O3" s="214"/>
      <c r="P3" s="214"/>
      <c r="Q3" s="214"/>
      <c r="R3" s="214"/>
      <c r="S3" s="214"/>
      <c r="T3" s="214"/>
      <c r="U3" s="214"/>
      <c r="V3" s="214"/>
      <c r="W3" s="214"/>
      <c r="X3" s="214"/>
      <c r="Y3" s="214"/>
      <c r="Z3" s="214"/>
      <c r="AA3" s="214"/>
      <c r="AB3" s="214"/>
      <c r="AC3" s="214"/>
      <c r="AD3" s="214"/>
      <c r="AE3" s="214"/>
      <c r="AF3" s="214"/>
      <c r="AG3" s="214"/>
      <c r="AH3" s="214"/>
      <c r="AI3" s="214"/>
      <c r="AJ3" s="214"/>
      <c r="AK3" s="214"/>
      <c r="AL3" s="214"/>
      <c r="AM3" s="215"/>
    </row>
    <row r="4" spans="1:39" x14ac:dyDescent="0.15">
      <c r="B4" s="173" t="s">
        <v>36</v>
      </c>
      <c r="C4" s="189"/>
      <c r="D4" s="204"/>
      <c r="E4" s="204"/>
      <c r="F4" s="190"/>
      <c r="G4" s="206" t="s">
        <v>9</v>
      </c>
      <c r="H4" s="208"/>
      <c r="I4" s="30"/>
      <c r="J4" s="30"/>
      <c r="K4" s="32" t="s">
        <v>1</v>
      </c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  <c r="AA4" s="33"/>
      <c r="AB4" s="33"/>
      <c r="AC4" s="33"/>
      <c r="AD4" s="33"/>
      <c r="AE4" s="33"/>
      <c r="AF4" s="33"/>
      <c r="AG4" s="33"/>
      <c r="AH4" s="33"/>
      <c r="AI4" s="33"/>
      <c r="AJ4" s="33"/>
      <c r="AK4" s="33"/>
      <c r="AL4" s="33"/>
      <c r="AM4" s="34"/>
    </row>
    <row r="5" spans="1:39" ht="14.25" thickBot="1" x14ac:dyDescent="0.2">
      <c r="B5" s="203"/>
      <c r="C5" s="191"/>
      <c r="D5" s="205"/>
      <c r="E5" s="205"/>
      <c r="F5" s="192"/>
      <c r="G5" s="207"/>
      <c r="H5" s="209"/>
      <c r="I5" s="35"/>
      <c r="J5" s="35"/>
      <c r="K5" s="36"/>
      <c r="L5" s="37"/>
      <c r="M5" s="38"/>
      <c r="N5" s="38"/>
      <c r="O5" s="38"/>
      <c r="P5" s="38"/>
      <c r="Q5" s="38"/>
      <c r="R5" s="38"/>
      <c r="S5" s="37"/>
      <c r="T5" s="37"/>
      <c r="U5" s="38"/>
      <c r="V5" s="38"/>
      <c r="W5" s="38"/>
      <c r="X5" s="38"/>
      <c r="Y5" s="37"/>
      <c r="Z5" s="37"/>
      <c r="AA5" s="37"/>
      <c r="AB5" s="37"/>
      <c r="AC5" s="37"/>
      <c r="AD5" s="37"/>
      <c r="AE5" s="37"/>
      <c r="AF5" s="37"/>
      <c r="AG5" s="37"/>
      <c r="AH5" s="37"/>
      <c r="AI5" s="38"/>
      <c r="AJ5" s="37"/>
      <c r="AK5" s="37"/>
      <c r="AL5" s="37"/>
      <c r="AM5" s="39"/>
    </row>
    <row r="6" spans="1:39" x14ac:dyDescent="0.15">
      <c r="B6" s="172" t="s">
        <v>2</v>
      </c>
      <c r="C6" s="172"/>
      <c r="D6" s="172" t="s">
        <v>43</v>
      </c>
      <c r="E6" s="172"/>
      <c r="F6" s="194"/>
      <c r="G6" s="40" t="s">
        <v>3</v>
      </c>
      <c r="H6" s="41" t="s">
        <v>4</v>
      </c>
      <c r="I6" s="41" t="s">
        <v>5</v>
      </c>
      <c r="J6" s="42" t="s">
        <v>6</v>
      </c>
      <c r="K6" s="195" t="s">
        <v>7</v>
      </c>
      <c r="L6" s="196"/>
      <c r="M6" s="197" t="s">
        <v>8</v>
      </c>
      <c r="N6" s="198"/>
      <c r="O6" s="198" t="s">
        <v>44</v>
      </c>
      <c r="P6" s="198"/>
      <c r="Q6" s="198" t="s">
        <v>9</v>
      </c>
      <c r="R6" s="218"/>
      <c r="S6" s="195" t="s">
        <v>10</v>
      </c>
      <c r="T6" s="196"/>
      <c r="U6" s="197" t="s">
        <v>11</v>
      </c>
      <c r="V6" s="198"/>
      <c r="W6" s="198" t="s">
        <v>12</v>
      </c>
      <c r="X6" s="218"/>
      <c r="Y6" s="195" t="s">
        <v>13</v>
      </c>
      <c r="Z6" s="196"/>
      <c r="AA6" s="195" t="s">
        <v>54</v>
      </c>
      <c r="AB6" s="196"/>
      <c r="AC6" s="195" t="s">
        <v>14</v>
      </c>
      <c r="AD6" s="196"/>
      <c r="AE6" s="195" t="s">
        <v>15</v>
      </c>
      <c r="AF6" s="196"/>
      <c r="AG6" s="199" t="s">
        <v>16</v>
      </c>
      <c r="AH6" s="200"/>
      <c r="AI6" s="43" t="s">
        <v>17</v>
      </c>
      <c r="AJ6" s="195" t="s">
        <v>18</v>
      </c>
      <c r="AK6" s="196"/>
      <c r="AL6" s="216" t="s">
        <v>19</v>
      </c>
      <c r="AM6" s="217"/>
    </row>
    <row r="7" spans="1:39" x14ac:dyDescent="0.15">
      <c r="A7">
        <v>1</v>
      </c>
      <c r="B7" s="172"/>
      <c r="C7" s="172"/>
      <c r="D7" s="174"/>
      <c r="E7" s="174"/>
      <c r="F7" s="175"/>
      <c r="G7" s="147"/>
      <c r="H7" s="193"/>
      <c r="I7" s="193"/>
      <c r="J7" s="193"/>
      <c r="K7" s="147">
        <f>G7*H7*I7*J7</f>
        <v>0</v>
      </c>
      <c r="L7" s="151"/>
      <c r="M7" s="181"/>
      <c r="N7" s="148"/>
      <c r="O7" s="148"/>
      <c r="P7" s="148"/>
      <c r="Q7" s="148"/>
      <c r="R7" s="182"/>
      <c r="S7" s="147">
        <f>O7*Q7</f>
        <v>0</v>
      </c>
      <c r="T7" s="151"/>
      <c r="U7" s="181"/>
      <c r="V7" s="148"/>
      <c r="W7" s="148"/>
      <c r="X7" s="182"/>
      <c r="Y7" s="147"/>
      <c r="Z7" s="151"/>
      <c r="AA7" s="147"/>
      <c r="AB7" s="151"/>
      <c r="AC7" s="147"/>
      <c r="AD7" s="151"/>
      <c r="AE7" s="147">
        <f>K7+S7+Y7+AA7+AC7</f>
        <v>0</v>
      </c>
      <c r="AF7" s="151"/>
      <c r="AG7" s="187">
        <f>D7-AE7</f>
        <v>0</v>
      </c>
      <c r="AH7" s="188"/>
      <c r="AI7" s="184">
        <v>1</v>
      </c>
      <c r="AJ7" s="147">
        <f>AE7/AI7</f>
        <v>0</v>
      </c>
      <c r="AK7" s="151"/>
      <c r="AL7" s="185">
        <f>D7-AJ7</f>
        <v>0</v>
      </c>
      <c r="AM7" s="186"/>
    </row>
    <row r="8" spans="1:39" x14ac:dyDescent="0.15">
      <c r="B8" s="172"/>
      <c r="C8" s="172"/>
      <c r="D8" s="174"/>
      <c r="E8" s="174"/>
      <c r="F8" s="175"/>
      <c r="G8" s="147"/>
      <c r="H8" s="193"/>
      <c r="I8" s="193"/>
      <c r="J8" s="193"/>
      <c r="K8" s="147"/>
      <c r="L8" s="151"/>
      <c r="M8" s="181"/>
      <c r="N8" s="148"/>
      <c r="O8" s="148"/>
      <c r="P8" s="148"/>
      <c r="Q8" s="148"/>
      <c r="R8" s="182"/>
      <c r="S8" s="147"/>
      <c r="T8" s="151"/>
      <c r="U8" s="181"/>
      <c r="V8" s="148"/>
      <c r="W8" s="148"/>
      <c r="X8" s="182"/>
      <c r="Y8" s="147"/>
      <c r="Z8" s="151"/>
      <c r="AA8" s="147"/>
      <c r="AB8" s="151"/>
      <c r="AC8" s="147"/>
      <c r="AD8" s="151"/>
      <c r="AE8" s="147"/>
      <c r="AF8" s="151"/>
      <c r="AG8" s="187"/>
      <c r="AH8" s="188"/>
      <c r="AI8" s="184"/>
      <c r="AJ8" s="147"/>
      <c r="AK8" s="151"/>
      <c r="AL8" s="185"/>
      <c r="AM8" s="186"/>
    </row>
    <row r="9" spans="1:39" x14ac:dyDescent="0.15">
      <c r="A9">
        <v>2</v>
      </c>
      <c r="B9" s="172"/>
      <c r="C9" s="172"/>
      <c r="D9" s="174"/>
      <c r="E9" s="174"/>
      <c r="F9" s="175"/>
      <c r="G9" s="147"/>
      <c r="H9" s="193"/>
      <c r="I9" s="193"/>
      <c r="J9" s="193"/>
      <c r="K9" s="147">
        <f>G9*H9*I9*J9</f>
        <v>0</v>
      </c>
      <c r="L9" s="151"/>
      <c r="M9" s="181"/>
      <c r="N9" s="148"/>
      <c r="O9" s="155"/>
      <c r="P9" s="153"/>
      <c r="Q9" s="155"/>
      <c r="R9" s="178"/>
      <c r="S9" s="147">
        <f t="shared" ref="S9" si="0">O9*Q9</f>
        <v>0</v>
      </c>
      <c r="T9" s="151"/>
      <c r="U9" s="178"/>
      <c r="V9" s="153"/>
      <c r="W9" s="155"/>
      <c r="X9" s="178"/>
      <c r="Y9" s="141"/>
      <c r="Z9" s="142"/>
      <c r="AA9" s="147"/>
      <c r="AB9" s="151"/>
      <c r="AC9" s="147"/>
      <c r="AD9" s="151"/>
      <c r="AE9" s="147">
        <f t="shared" ref="AE9" si="1">K9+S9+Y9+AA9+AC9</f>
        <v>0</v>
      </c>
      <c r="AF9" s="151"/>
      <c r="AG9" s="187">
        <f>D9-AE9</f>
        <v>0</v>
      </c>
      <c r="AH9" s="188"/>
      <c r="AI9" s="184">
        <v>1</v>
      </c>
      <c r="AJ9" s="147">
        <f t="shared" ref="AJ9" si="2">AE9/AI9</f>
        <v>0</v>
      </c>
      <c r="AK9" s="151"/>
      <c r="AL9" s="185">
        <f>D9-AJ9</f>
        <v>0</v>
      </c>
      <c r="AM9" s="186"/>
    </row>
    <row r="10" spans="1:39" x14ac:dyDescent="0.15">
      <c r="B10" s="172"/>
      <c r="C10" s="172"/>
      <c r="D10" s="174"/>
      <c r="E10" s="174"/>
      <c r="F10" s="175"/>
      <c r="G10" s="147"/>
      <c r="H10" s="193"/>
      <c r="I10" s="193"/>
      <c r="J10" s="193"/>
      <c r="K10" s="147"/>
      <c r="L10" s="151"/>
      <c r="M10" s="181"/>
      <c r="N10" s="148"/>
      <c r="O10" s="179"/>
      <c r="P10" s="183"/>
      <c r="Q10" s="179"/>
      <c r="R10" s="180"/>
      <c r="S10" s="147"/>
      <c r="T10" s="151"/>
      <c r="U10" s="180"/>
      <c r="V10" s="183"/>
      <c r="W10" s="179"/>
      <c r="X10" s="180"/>
      <c r="Y10" s="170"/>
      <c r="Z10" s="171"/>
      <c r="AA10" s="147"/>
      <c r="AB10" s="151"/>
      <c r="AC10" s="147"/>
      <c r="AD10" s="151"/>
      <c r="AE10" s="147"/>
      <c r="AF10" s="151"/>
      <c r="AG10" s="187"/>
      <c r="AH10" s="188"/>
      <c r="AI10" s="184"/>
      <c r="AJ10" s="147"/>
      <c r="AK10" s="151"/>
      <c r="AL10" s="185"/>
      <c r="AM10" s="186"/>
    </row>
    <row r="11" spans="1:39" x14ac:dyDescent="0.15">
      <c r="A11">
        <v>3</v>
      </c>
      <c r="B11" s="189"/>
      <c r="C11" s="190"/>
      <c r="D11" s="174"/>
      <c r="E11" s="174"/>
      <c r="F11" s="175"/>
      <c r="G11" s="147"/>
      <c r="H11" s="193"/>
      <c r="I11" s="193"/>
      <c r="J11" s="193"/>
      <c r="K11" s="147">
        <f>G11*H11*I11*J11</f>
        <v>0</v>
      </c>
      <c r="L11" s="151"/>
      <c r="M11" s="181"/>
      <c r="N11" s="148"/>
      <c r="O11" s="155"/>
      <c r="P11" s="153"/>
      <c r="Q11" s="155"/>
      <c r="R11" s="178"/>
      <c r="S11" s="147">
        <f t="shared" ref="S11" si="3">O11*Q11</f>
        <v>0</v>
      </c>
      <c r="T11" s="151"/>
      <c r="U11" s="178"/>
      <c r="V11" s="153"/>
      <c r="W11" s="155"/>
      <c r="X11" s="178"/>
      <c r="Y11" s="141"/>
      <c r="Z11" s="142"/>
      <c r="AA11" s="147"/>
      <c r="AB11" s="151"/>
      <c r="AC11" s="147"/>
      <c r="AD11" s="151"/>
      <c r="AE11" s="147">
        <f t="shared" ref="AE11" si="4">K11+S11+Y11+AA11+AC11</f>
        <v>0</v>
      </c>
      <c r="AF11" s="151"/>
      <c r="AG11" s="187">
        <f>D11-AE11</f>
        <v>0</v>
      </c>
      <c r="AH11" s="188"/>
      <c r="AI11" s="184">
        <v>1</v>
      </c>
      <c r="AJ11" s="147">
        <f t="shared" ref="AJ11" si="5">AE11/AI11</f>
        <v>0</v>
      </c>
      <c r="AK11" s="151"/>
      <c r="AL11" s="185">
        <f>D11-AJ11</f>
        <v>0</v>
      </c>
      <c r="AM11" s="186"/>
    </row>
    <row r="12" spans="1:39" x14ac:dyDescent="0.15">
      <c r="B12" s="191"/>
      <c r="C12" s="192"/>
      <c r="D12" s="174"/>
      <c r="E12" s="174"/>
      <c r="F12" s="175"/>
      <c r="G12" s="147"/>
      <c r="H12" s="193"/>
      <c r="I12" s="193"/>
      <c r="J12" s="193"/>
      <c r="K12" s="147"/>
      <c r="L12" s="151"/>
      <c r="M12" s="181"/>
      <c r="N12" s="148"/>
      <c r="O12" s="179"/>
      <c r="P12" s="183"/>
      <c r="Q12" s="179"/>
      <c r="R12" s="180"/>
      <c r="S12" s="147"/>
      <c r="T12" s="151"/>
      <c r="U12" s="180"/>
      <c r="V12" s="183"/>
      <c r="W12" s="179"/>
      <c r="X12" s="180"/>
      <c r="Y12" s="170"/>
      <c r="Z12" s="171"/>
      <c r="AA12" s="147"/>
      <c r="AB12" s="151"/>
      <c r="AC12" s="147"/>
      <c r="AD12" s="151"/>
      <c r="AE12" s="147"/>
      <c r="AF12" s="151"/>
      <c r="AG12" s="187"/>
      <c r="AH12" s="188"/>
      <c r="AI12" s="184"/>
      <c r="AJ12" s="147"/>
      <c r="AK12" s="151"/>
      <c r="AL12" s="185"/>
      <c r="AM12" s="186"/>
    </row>
    <row r="13" spans="1:39" x14ac:dyDescent="0.15">
      <c r="A13">
        <v>4</v>
      </c>
      <c r="B13" s="189"/>
      <c r="C13" s="190"/>
      <c r="D13" s="174"/>
      <c r="E13" s="174"/>
      <c r="F13" s="175"/>
      <c r="G13" s="147"/>
      <c r="H13" s="193"/>
      <c r="I13" s="193"/>
      <c r="J13" s="193"/>
      <c r="K13" s="147">
        <f>G13*H13*I13*J13</f>
        <v>0</v>
      </c>
      <c r="L13" s="151"/>
      <c r="M13" s="181"/>
      <c r="N13" s="148"/>
      <c r="O13" s="155"/>
      <c r="P13" s="153"/>
      <c r="Q13" s="155"/>
      <c r="R13" s="178"/>
      <c r="S13" s="147">
        <f t="shared" ref="S13" si="6">O13*Q13</f>
        <v>0</v>
      </c>
      <c r="T13" s="151"/>
      <c r="U13" s="178"/>
      <c r="V13" s="153"/>
      <c r="W13" s="155"/>
      <c r="X13" s="178"/>
      <c r="Y13" s="141"/>
      <c r="Z13" s="142"/>
      <c r="AA13" s="147"/>
      <c r="AB13" s="151"/>
      <c r="AC13" s="147"/>
      <c r="AD13" s="151"/>
      <c r="AE13" s="147">
        <f t="shared" ref="AE13" si="7">K13+S13+Y13+AA13+AC13</f>
        <v>0</v>
      </c>
      <c r="AF13" s="151"/>
      <c r="AG13" s="187">
        <f>D13-AE13</f>
        <v>0</v>
      </c>
      <c r="AH13" s="188"/>
      <c r="AI13" s="184">
        <v>1</v>
      </c>
      <c r="AJ13" s="147">
        <f t="shared" ref="AJ13" si="8">AE13/AI13</f>
        <v>0</v>
      </c>
      <c r="AK13" s="151"/>
      <c r="AL13" s="185">
        <f>D13-AJ13</f>
        <v>0</v>
      </c>
      <c r="AM13" s="186"/>
    </row>
    <row r="14" spans="1:39" x14ac:dyDescent="0.15">
      <c r="B14" s="191"/>
      <c r="C14" s="192"/>
      <c r="D14" s="174"/>
      <c r="E14" s="174"/>
      <c r="F14" s="175"/>
      <c r="G14" s="147"/>
      <c r="H14" s="193"/>
      <c r="I14" s="193"/>
      <c r="J14" s="193"/>
      <c r="K14" s="147"/>
      <c r="L14" s="151"/>
      <c r="M14" s="181"/>
      <c r="N14" s="148"/>
      <c r="O14" s="179"/>
      <c r="P14" s="183"/>
      <c r="Q14" s="179"/>
      <c r="R14" s="180"/>
      <c r="S14" s="147"/>
      <c r="T14" s="151"/>
      <c r="U14" s="180"/>
      <c r="V14" s="183"/>
      <c r="W14" s="179"/>
      <c r="X14" s="180"/>
      <c r="Y14" s="170"/>
      <c r="Z14" s="171"/>
      <c r="AA14" s="147"/>
      <c r="AB14" s="151"/>
      <c r="AC14" s="147"/>
      <c r="AD14" s="151"/>
      <c r="AE14" s="147"/>
      <c r="AF14" s="151"/>
      <c r="AG14" s="187"/>
      <c r="AH14" s="188"/>
      <c r="AI14" s="184"/>
      <c r="AJ14" s="147"/>
      <c r="AK14" s="151"/>
      <c r="AL14" s="185"/>
      <c r="AM14" s="186"/>
    </row>
    <row r="15" spans="1:39" x14ac:dyDescent="0.15">
      <c r="A15">
        <v>5</v>
      </c>
      <c r="B15" s="189"/>
      <c r="C15" s="190"/>
      <c r="D15" s="174"/>
      <c r="E15" s="174"/>
      <c r="F15" s="175"/>
      <c r="G15" s="147"/>
      <c r="H15" s="151"/>
      <c r="I15" s="151"/>
      <c r="J15" s="151"/>
      <c r="K15" s="147">
        <f t="shared" ref="K15" si="9">G15*H15*I15*J15</f>
        <v>0</v>
      </c>
      <c r="L15" s="151"/>
      <c r="M15" s="181"/>
      <c r="N15" s="148"/>
      <c r="O15" s="155"/>
      <c r="P15" s="153"/>
      <c r="Q15" s="155"/>
      <c r="R15" s="178"/>
      <c r="S15" s="147">
        <f t="shared" ref="S15" si="10">O15*Q15</f>
        <v>0</v>
      </c>
      <c r="T15" s="151"/>
      <c r="U15" s="178"/>
      <c r="V15" s="153"/>
      <c r="W15" s="155"/>
      <c r="X15" s="178"/>
      <c r="Y15" s="141"/>
      <c r="Z15" s="142"/>
      <c r="AA15" s="147"/>
      <c r="AB15" s="151"/>
      <c r="AC15" s="147"/>
      <c r="AD15" s="151"/>
      <c r="AE15" s="147">
        <f t="shared" ref="AE15" si="11">K15+S15+Y15+AA15+AC15</f>
        <v>0</v>
      </c>
      <c r="AF15" s="151"/>
      <c r="AG15" s="187">
        <f>D15-AE15</f>
        <v>0</v>
      </c>
      <c r="AH15" s="188"/>
      <c r="AI15" s="184">
        <v>1</v>
      </c>
      <c r="AJ15" s="147">
        <f t="shared" ref="AJ15" si="12">AE15/AI15</f>
        <v>0</v>
      </c>
      <c r="AK15" s="151"/>
      <c r="AL15" s="185">
        <f>D15-AJ15</f>
        <v>0</v>
      </c>
      <c r="AM15" s="186"/>
    </row>
    <row r="16" spans="1:39" x14ac:dyDescent="0.15">
      <c r="B16" s="191"/>
      <c r="C16" s="192"/>
      <c r="D16" s="174"/>
      <c r="E16" s="174"/>
      <c r="F16" s="175"/>
      <c r="G16" s="147"/>
      <c r="H16" s="151"/>
      <c r="I16" s="151"/>
      <c r="J16" s="151"/>
      <c r="K16" s="147"/>
      <c r="L16" s="151"/>
      <c r="M16" s="181"/>
      <c r="N16" s="148"/>
      <c r="O16" s="179"/>
      <c r="P16" s="183"/>
      <c r="Q16" s="179"/>
      <c r="R16" s="180"/>
      <c r="S16" s="147"/>
      <c r="T16" s="151"/>
      <c r="U16" s="180"/>
      <c r="V16" s="183"/>
      <c r="W16" s="179"/>
      <c r="X16" s="180"/>
      <c r="Y16" s="170"/>
      <c r="Z16" s="171"/>
      <c r="AA16" s="147"/>
      <c r="AB16" s="151"/>
      <c r="AC16" s="147"/>
      <c r="AD16" s="151"/>
      <c r="AE16" s="147"/>
      <c r="AF16" s="151"/>
      <c r="AG16" s="187"/>
      <c r="AH16" s="188"/>
      <c r="AI16" s="184"/>
      <c r="AJ16" s="147"/>
      <c r="AK16" s="151"/>
      <c r="AL16" s="185"/>
      <c r="AM16" s="186"/>
    </row>
    <row r="17" spans="1:39" x14ac:dyDescent="0.15">
      <c r="A17">
        <v>6</v>
      </c>
      <c r="B17" s="172"/>
      <c r="C17" s="172"/>
      <c r="D17" s="174"/>
      <c r="E17" s="174"/>
      <c r="F17" s="175"/>
      <c r="G17" s="147"/>
      <c r="H17" s="151"/>
      <c r="I17" s="151"/>
      <c r="J17" s="151"/>
      <c r="K17" s="147">
        <f t="shared" ref="K17" si="13">G17*H17*I17*J17</f>
        <v>0</v>
      </c>
      <c r="L17" s="151"/>
      <c r="M17" s="181"/>
      <c r="N17" s="148"/>
      <c r="O17" s="155"/>
      <c r="P17" s="153"/>
      <c r="Q17" s="155"/>
      <c r="R17" s="178"/>
      <c r="S17" s="147">
        <f t="shared" ref="S17" si="14">O17*Q17</f>
        <v>0</v>
      </c>
      <c r="T17" s="151"/>
      <c r="U17" s="178"/>
      <c r="V17" s="153"/>
      <c r="W17" s="155"/>
      <c r="X17" s="178"/>
      <c r="Y17" s="141"/>
      <c r="Z17" s="142"/>
      <c r="AA17" s="147"/>
      <c r="AB17" s="151"/>
      <c r="AC17" s="147"/>
      <c r="AD17" s="151"/>
      <c r="AE17" s="147">
        <f t="shared" ref="AE17" si="15">K17+S17+Y17+AA17+AC17</f>
        <v>0</v>
      </c>
      <c r="AF17" s="151"/>
      <c r="AG17" s="187">
        <f>D17-AE17</f>
        <v>0</v>
      </c>
      <c r="AH17" s="188"/>
      <c r="AI17" s="184">
        <v>1</v>
      </c>
      <c r="AJ17" s="147">
        <f t="shared" ref="AJ17" si="16">AE17/AI17</f>
        <v>0</v>
      </c>
      <c r="AK17" s="151"/>
      <c r="AL17" s="185">
        <f>D17-AJ17</f>
        <v>0</v>
      </c>
      <c r="AM17" s="186"/>
    </row>
    <row r="18" spans="1:39" x14ac:dyDescent="0.15">
      <c r="B18" s="172"/>
      <c r="C18" s="172"/>
      <c r="D18" s="174"/>
      <c r="E18" s="174"/>
      <c r="F18" s="175"/>
      <c r="G18" s="147"/>
      <c r="H18" s="151"/>
      <c r="I18" s="151"/>
      <c r="J18" s="151"/>
      <c r="K18" s="147"/>
      <c r="L18" s="151"/>
      <c r="M18" s="181"/>
      <c r="N18" s="148"/>
      <c r="O18" s="179"/>
      <c r="P18" s="183"/>
      <c r="Q18" s="179"/>
      <c r="R18" s="180"/>
      <c r="S18" s="147"/>
      <c r="T18" s="151"/>
      <c r="U18" s="180"/>
      <c r="V18" s="183"/>
      <c r="W18" s="179"/>
      <c r="X18" s="180"/>
      <c r="Y18" s="170"/>
      <c r="Z18" s="171"/>
      <c r="AA18" s="147"/>
      <c r="AB18" s="151"/>
      <c r="AC18" s="147"/>
      <c r="AD18" s="151"/>
      <c r="AE18" s="147"/>
      <c r="AF18" s="151"/>
      <c r="AG18" s="187"/>
      <c r="AH18" s="188"/>
      <c r="AI18" s="184"/>
      <c r="AJ18" s="147"/>
      <c r="AK18" s="151"/>
      <c r="AL18" s="185"/>
      <c r="AM18" s="186"/>
    </row>
    <row r="19" spans="1:39" x14ac:dyDescent="0.15">
      <c r="A19">
        <v>7</v>
      </c>
      <c r="B19" s="172"/>
      <c r="C19" s="172"/>
      <c r="D19" s="174"/>
      <c r="E19" s="174"/>
      <c r="F19" s="175"/>
      <c r="G19" s="147"/>
      <c r="H19" s="151"/>
      <c r="I19" s="151"/>
      <c r="J19" s="151"/>
      <c r="K19" s="147">
        <f t="shared" ref="K19" si="17">G19*H19*I19*J19</f>
        <v>0</v>
      </c>
      <c r="L19" s="151"/>
      <c r="M19" s="181"/>
      <c r="N19" s="148"/>
      <c r="O19" s="155"/>
      <c r="P19" s="153"/>
      <c r="Q19" s="155"/>
      <c r="R19" s="178"/>
      <c r="S19" s="147">
        <f t="shared" ref="S19" si="18">O19*Q19</f>
        <v>0</v>
      </c>
      <c r="T19" s="151"/>
      <c r="U19" s="178"/>
      <c r="V19" s="153"/>
      <c r="W19" s="155"/>
      <c r="X19" s="178"/>
      <c r="Y19" s="141"/>
      <c r="Z19" s="142"/>
      <c r="AA19" s="147"/>
      <c r="AB19" s="151"/>
      <c r="AC19" s="147"/>
      <c r="AD19" s="151"/>
      <c r="AE19" s="147">
        <f t="shared" ref="AE19" si="19">K19+S19+Y19+AA19+AC19</f>
        <v>0</v>
      </c>
      <c r="AF19" s="151"/>
      <c r="AG19" s="187">
        <f>D19-AE19</f>
        <v>0</v>
      </c>
      <c r="AH19" s="188"/>
      <c r="AI19" s="184">
        <v>1</v>
      </c>
      <c r="AJ19" s="147">
        <f t="shared" ref="AJ19" si="20">AE19/AI19</f>
        <v>0</v>
      </c>
      <c r="AK19" s="151"/>
      <c r="AL19" s="185">
        <f>D19-AJ19</f>
        <v>0</v>
      </c>
      <c r="AM19" s="186"/>
    </row>
    <row r="20" spans="1:39" x14ac:dyDescent="0.15">
      <c r="B20" s="172"/>
      <c r="C20" s="172"/>
      <c r="D20" s="174"/>
      <c r="E20" s="174"/>
      <c r="F20" s="175"/>
      <c r="G20" s="147"/>
      <c r="H20" s="151"/>
      <c r="I20" s="151"/>
      <c r="J20" s="151"/>
      <c r="K20" s="147"/>
      <c r="L20" s="151"/>
      <c r="M20" s="181"/>
      <c r="N20" s="148"/>
      <c r="O20" s="179"/>
      <c r="P20" s="183"/>
      <c r="Q20" s="179"/>
      <c r="R20" s="180"/>
      <c r="S20" s="147"/>
      <c r="T20" s="151"/>
      <c r="U20" s="180"/>
      <c r="V20" s="183"/>
      <c r="W20" s="179"/>
      <c r="X20" s="180"/>
      <c r="Y20" s="170"/>
      <c r="Z20" s="171"/>
      <c r="AA20" s="147"/>
      <c r="AB20" s="151"/>
      <c r="AC20" s="147"/>
      <c r="AD20" s="151"/>
      <c r="AE20" s="147"/>
      <c r="AF20" s="151"/>
      <c r="AG20" s="187"/>
      <c r="AH20" s="188"/>
      <c r="AI20" s="184"/>
      <c r="AJ20" s="147"/>
      <c r="AK20" s="151"/>
      <c r="AL20" s="185"/>
      <c r="AM20" s="186"/>
    </row>
    <row r="21" spans="1:39" x14ac:dyDescent="0.15">
      <c r="A21">
        <v>8</v>
      </c>
      <c r="B21" s="172"/>
      <c r="C21" s="172"/>
      <c r="D21" s="174"/>
      <c r="E21" s="174"/>
      <c r="F21" s="175"/>
      <c r="G21" s="147"/>
      <c r="H21" s="151"/>
      <c r="I21" s="151"/>
      <c r="J21" s="151"/>
      <c r="K21" s="147">
        <f t="shared" ref="K21" si="21">G21*H21*I21*J21</f>
        <v>0</v>
      </c>
      <c r="L21" s="151"/>
      <c r="M21" s="181"/>
      <c r="N21" s="148"/>
      <c r="O21" s="155"/>
      <c r="P21" s="153"/>
      <c r="Q21" s="155"/>
      <c r="R21" s="178"/>
      <c r="S21" s="147">
        <f t="shared" ref="S21" si="22">O21*Q21</f>
        <v>0</v>
      </c>
      <c r="T21" s="151"/>
      <c r="U21" s="178"/>
      <c r="V21" s="153"/>
      <c r="W21" s="155"/>
      <c r="X21" s="178"/>
      <c r="Y21" s="141"/>
      <c r="Z21" s="142"/>
      <c r="AA21" s="147"/>
      <c r="AB21" s="151"/>
      <c r="AC21" s="147"/>
      <c r="AD21" s="151"/>
      <c r="AE21" s="147">
        <f t="shared" ref="AE21" si="23">K21+S21+Y21+AA21+AC21</f>
        <v>0</v>
      </c>
      <c r="AF21" s="151"/>
      <c r="AG21" s="187">
        <f>D21-AE21</f>
        <v>0</v>
      </c>
      <c r="AH21" s="188"/>
      <c r="AI21" s="184">
        <v>1</v>
      </c>
      <c r="AJ21" s="147">
        <f t="shared" ref="AJ21" si="24">AE21/AI21</f>
        <v>0</v>
      </c>
      <c r="AK21" s="151"/>
      <c r="AL21" s="185">
        <f>D21-AJ21</f>
        <v>0</v>
      </c>
      <c r="AM21" s="186"/>
    </row>
    <row r="22" spans="1:39" x14ac:dyDescent="0.15">
      <c r="B22" s="172"/>
      <c r="C22" s="172"/>
      <c r="D22" s="174"/>
      <c r="E22" s="174"/>
      <c r="F22" s="175"/>
      <c r="G22" s="147"/>
      <c r="H22" s="151"/>
      <c r="I22" s="151"/>
      <c r="J22" s="151"/>
      <c r="K22" s="147"/>
      <c r="L22" s="151"/>
      <c r="M22" s="181"/>
      <c r="N22" s="148"/>
      <c r="O22" s="179"/>
      <c r="P22" s="183"/>
      <c r="Q22" s="179"/>
      <c r="R22" s="180"/>
      <c r="S22" s="147"/>
      <c r="T22" s="151"/>
      <c r="U22" s="180"/>
      <c r="V22" s="183"/>
      <c r="W22" s="179"/>
      <c r="X22" s="180"/>
      <c r="Y22" s="170"/>
      <c r="Z22" s="171"/>
      <c r="AA22" s="147"/>
      <c r="AB22" s="151"/>
      <c r="AC22" s="147"/>
      <c r="AD22" s="151"/>
      <c r="AE22" s="147"/>
      <c r="AF22" s="151"/>
      <c r="AG22" s="187"/>
      <c r="AH22" s="188"/>
      <c r="AI22" s="184"/>
      <c r="AJ22" s="147"/>
      <c r="AK22" s="151"/>
      <c r="AL22" s="185"/>
      <c r="AM22" s="186"/>
    </row>
    <row r="23" spans="1:39" x14ac:dyDescent="0.15">
      <c r="A23">
        <v>9</v>
      </c>
      <c r="B23" s="172"/>
      <c r="C23" s="172"/>
      <c r="D23" s="174"/>
      <c r="E23" s="174"/>
      <c r="F23" s="175"/>
      <c r="G23" s="147"/>
      <c r="H23" s="151"/>
      <c r="I23" s="151"/>
      <c r="J23" s="151"/>
      <c r="K23" s="147">
        <f t="shared" ref="K23" si="25">G23*H23*I23*J23</f>
        <v>0</v>
      </c>
      <c r="L23" s="151"/>
      <c r="M23" s="181"/>
      <c r="N23" s="148"/>
      <c r="O23" s="155"/>
      <c r="P23" s="153"/>
      <c r="Q23" s="155"/>
      <c r="R23" s="178"/>
      <c r="S23" s="147">
        <f t="shared" ref="S23" si="26">O23*Q23</f>
        <v>0</v>
      </c>
      <c r="T23" s="151"/>
      <c r="U23" s="178"/>
      <c r="V23" s="153"/>
      <c r="W23" s="155"/>
      <c r="X23" s="178"/>
      <c r="Y23" s="141"/>
      <c r="Z23" s="142"/>
      <c r="AA23" s="147">
        <f>H23*300</f>
        <v>0</v>
      </c>
      <c r="AB23" s="151"/>
      <c r="AC23" s="147"/>
      <c r="AD23" s="151"/>
      <c r="AE23" s="147">
        <f t="shared" ref="AE23" si="27">K23+S23+Y23+AA23+AC23</f>
        <v>0</v>
      </c>
      <c r="AF23" s="151"/>
      <c r="AG23" s="187">
        <f>D23-AE23</f>
        <v>0</v>
      </c>
      <c r="AH23" s="188"/>
      <c r="AI23" s="184">
        <v>1</v>
      </c>
      <c r="AJ23" s="147">
        <f t="shared" ref="AJ23" si="28">AE23/AI23</f>
        <v>0</v>
      </c>
      <c r="AK23" s="151"/>
      <c r="AL23" s="185">
        <f>D23-AJ23</f>
        <v>0</v>
      </c>
      <c r="AM23" s="186"/>
    </row>
    <row r="24" spans="1:39" x14ac:dyDescent="0.15">
      <c r="B24" s="172"/>
      <c r="C24" s="172"/>
      <c r="D24" s="174"/>
      <c r="E24" s="174"/>
      <c r="F24" s="175"/>
      <c r="G24" s="147"/>
      <c r="H24" s="151"/>
      <c r="I24" s="151"/>
      <c r="J24" s="151"/>
      <c r="K24" s="147"/>
      <c r="L24" s="151"/>
      <c r="M24" s="181"/>
      <c r="N24" s="148"/>
      <c r="O24" s="179"/>
      <c r="P24" s="183"/>
      <c r="Q24" s="179"/>
      <c r="R24" s="180"/>
      <c r="S24" s="147"/>
      <c r="T24" s="151"/>
      <c r="U24" s="180"/>
      <c r="V24" s="183"/>
      <c r="W24" s="179"/>
      <c r="X24" s="180"/>
      <c r="Y24" s="170"/>
      <c r="Z24" s="171"/>
      <c r="AA24" s="147"/>
      <c r="AB24" s="151"/>
      <c r="AC24" s="147"/>
      <c r="AD24" s="151"/>
      <c r="AE24" s="147"/>
      <c r="AF24" s="151"/>
      <c r="AG24" s="187"/>
      <c r="AH24" s="188"/>
      <c r="AI24" s="184"/>
      <c r="AJ24" s="147"/>
      <c r="AK24" s="151"/>
      <c r="AL24" s="185"/>
      <c r="AM24" s="186"/>
    </row>
    <row r="25" spans="1:39" x14ac:dyDescent="0.15">
      <c r="A25">
        <v>10</v>
      </c>
      <c r="B25" s="172"/>
      <c r="C25" s="172"/>
      <c r="D25" s="174"/>
      <c r="E25" s="174"/>
      <c r="F25" s="175"/>
      <c r="G25" s="147"/>
      <c r="H25" s="151"/>
      <c r="I25" s="151"/>
      <c r="J25" s="151"/>
      <c r="K25" s="147">
        <f t="shared" ref="K25" si="29">G25*H25*I25*J25</f>
        <v>0</v>
      </c>
      <c r="L25" s="151"/>
      <c r="M25" s="181"/>
      <c r="N25" s="148"/>
      <c r="O25" s="155"/>
      <c r="P25" s="153"/>
      <c r="Q25" s="155"/>
      <c r="R25" s="178"/>
      <c r="S25" s="147">
        <f t="shared" ref="S25" si="30">O25*Q25</f>
        <v>0</v>
      </c>
      <c r="T25" s="151"/>
      <c r="U25" s="178"/>
      <c r="V25" s="153"/>
      <c r="W25" s="155"/>
      <c r="X25" s="178"/>
      <c r="Y25" s="141"/>
      <c r="Z25" s="142"/>
      <c r="AA25" s="147">
        <f>H25*300</f>
        <v>0</v>
      </c>
      <c r="AB25" s="151"/>
      <c r="AC25" s="147"/>
      <c r="AD25" s="151"/>
      <c r="AE25" s="147">
        <f t="shared" ref="AE25" si="31">K25+S25+Y25+AA25+AC25</f>
        <v>0</v>
      </c>
      <c r="AF25" s="151"/>
      <c r="AG25" s="187">
        <f>D25-AE25</f>
        <v>0</v>
      </c>
      <c r="AH25" s="188"/>
      <c r="AI25" s="184">
        <v>1</v>
      </c>
      <c r="AJ25" s="147">
        <f t="shared" ref="AJ25" si="32">AE25/AI25</f>
        <v>0</v>
      </c>
      <c r="AK25" s="151"/>
      <c r="AL25" s="185">
        <f>D25-AJ25</f>
        <v>0</v>
      </c>
      <c r="AM25" s="186"/>
    </row>
    <row r="26" spans="1:39" x14ac:dyDescent="0.15">
      <c r="B26" s="172"/>
      <c r="C26" s="172"/>
      <c r="D26" s="174"/>
      <c r="E26" s="174"/>
      <c r="F26" s="175"/>
      <c r="G26" s="147"/>
      <c r="H26" s="151"/>
      <c r="I26" s="151"/>
      <c r="J26" s="151"/>
      <c r="K26" s="147"/>
      <c r="L26" s="151"/>
      <c r="M26" s="181"/>
      <c r="N26" s="148"/>
      <c r="O26" s="179"/>
      <c r="P26" s="183"/>
      <c r="Q26" s="179"/>
      <c r="R26" s="180"/>
      <c r="S26" s="147"/>
      <c r="T26" s="151"/>
      <c r="U26" s="180"/>
      <c r="V26" s="183"/>
      <c r="W26" s="179"/>
      <c r="X26" s="180"/>
      <c r="Y26" s="170"/>
      <c r="Z26" s="171"/>
      <c r="AA26" s="147"/>
      <c r="AB26" s="151"/>
      <c r="AC26" s="147"/>
      <c r="AD26" s="151"/>
      <c r="AE26" s="147"/>
      <c r="AF26" s="151"/>
      <c r="AG26" s="187"/>
      <c r="AH26" s="188"/>
      <c r="AI26" s="184"/>
      <c r="AJ26" s="147"/>
      <c r="AK26" s="151"/>
      <c r="AL26" s="185"/>
      <c r="AM26" s="186"/>
    </row>
    <row r="27" spans="1:39" x14ac:dyDescent="0.15">
      <c r="A27">
        <v>11</v>
      </c>
      <c r="B27" s="172"/>
      <c r="C27" s="172"/>
      <c r="D27" s="174"/>
      <c r="E27" s="174"/>
      <c r="F27" s="175"/>
      <c r="G27" s="147"/>
      <c r="H27" s="151"/>
      <c r="I27" s="151"/>
      <c r="J27" s="151"/>
      <c r="K27" s="147">
        <f t="shared" ref="K27" si="33">G27*H27*I27*J27</f>
        <v>0</v>
      </c>
      <c r="L27" s="151"/>
      <c r="M27" s="181"/>
      <c r="N27" s="148"/>
      <c r="O27" s="155"/>
      <c r="P27" s="153"/>
      <c r="Q27" s="155"/>
      <c r="R27" s="178"/>
      <c r="S27" s="147">
        <f t="shared" ref="S27" si="34">O27*Q27</f>
        <v>0</v>
      </c>
      <c r="T27" s="151"/>
      <c r="U27" s="178"/>
      <c r="V27" s="153"/>
      <c r="W27" s="155"/>
      <c r="X27" s="178"/>
      <c r="Y27" s="141"/>
      <c r="Z27" s="142"/>
      <c r="AA27" s="147">
        <f>H27*300</f>
        <v>0</v>
      </c>
      <c r="AB27" s="151"/>
      <c r="AC27" s="147"/>
      <c r="AD27" s="151"/>
      <c r="AE27" s="147">
        <f t="shared" ref="AE27" si="35">K27+S27+Y27+AA27+AC27</f>
        <v>0</v>
      </c>
      <c r="AF27" s="151"/>
      <c r="AG27" s="187">
        <f>D27-AE27</f>
        <v>0</v>
      </c>
      <c r="AH27" s="188"/>
      <c r="AI27" s="184">
        <v>1</v>
      </c>
      <c r="AJ27" s="147">
        <f t="shared" ref="AJ27" si="36">AE27/AI27</f>
        <v>0</v>
      </c>
      <c r="AK27" s="151"/>
      <c r="AL27" s="185">
        <f>D27-AJ27</f>
        <v>0</v>
      </c>
      <c r="AM27" s="186"/>
    </row>
    <row r="28" spans="1:39" x14ac:dyDescent="0.15">
      <c r="B28" s="172"/>
      <c r="C28" s="172"/>
      <c r="D28" s="174"/>
      <c r="E28" s="174"/>
      <c r="F28" s="175"/>
      <c r="G28" s="147"/>
      <c r="H28" s="151"/>
      <c r="I28" s="151"/>
      <c r="J28" s="151"/>
      <c r="K28" s="147"/>
      <c r="L28" s="151"/>
      <c r="M28" s="181"/>
      <c r="N28" s="148"/>
      <c r="O28" s="179"/>
      <c r="P28" s="183"/>
      <c r="Q28" s="179"/>
      <c r="R28" s="180"/>
      <c r="S28" s="147"/>
      <c r="T28" s="151"/>
      <c r="U28" s="180"/>
      <c r="V28" s="183"/>
      <c r="W28" s="179"/>
      <c r="X28" s="180"/>
      <c r="Y28" s="170"/>
      <c r="Z28" s="171"/>
      <c r="AA28" s="147"/>
      <c r="AB28" s="151"/>
      <c r="AC28" s="147"/>
      <c r="AD28" s="151"/>
      <c r="AE28" s="147"/>
      <c r="AF28" s="151"/>
      <c r="AG28" s="187"/>
      <c r="AH28" s="188"/>
      <c r="AI28" s="184"/>
      <c r="AJ28" s="147"/>
      <c r="AK28" s="151"/>
      <c r="AL28" s="185"/>
      <c r="AM28" s="186"/>
    </row>
    <row r="29" spans="1:39" x14ac:dyDescent="0.15">
      <c r="A29">
        <v>12</v>
      </c>
      <c r="B29" s="172"/>
      <c r="C29" s="172"/>
      <c r="D29" s="174"/>
      <c r="E29" s="174"/>
      <c r="F29" s="175"/>
      <c r="G29" s="147"/>
      <c r="H29" s="151"/>
      <c r="I29" s="151"/>
      <c r="J29" s="151"/>
      <c r="K29" s="147">
        <f t="shared" ref="K29" si="37">G29*H29*I29*J29</f>
        <v>0</v>
      </c>
      <c r="L29" s="151"/>
      <c r="M29" s="181"/>
      <c r="N29" s="148"/>
      <c r="O29" s="155">
        <v>0</v>
      </c>
      <c r="P29" s="153"/>
      <c r="Q29" s="155">
        <v>0</v>
      </c>
      <c r="R29" s="178"/>
      <c r="S29" s="147">
        <f t="shared" ref="S29" si="38">O29*Q29</f>
        <v>0</v>
      </c>
      <c r="T29" s="151"/>
      <c r="U29" s="178"/>
      <c r="V29" s="153"/>
      <c r="W29" s="155"/>
      <c r="X29" s="178"/>
      <c r="Y29" s="141"/>
      <c r="Z29" s="142"/>
      <c r="AA29" s="147">
        <f>H29*300</f>
        <v>0</v>
      </c>
      <c r="AB29" s="151"/>
      <c r="AC29" s="147"/>
      <c r="AD29" s="151"/>
      <c r="AE29" s="147">
        <f t="shared" ref="AE29" si="39">K29+S29+Y29+AA29+AC29</f>
        <v>0</v>
      </c>
      <c r="AF29" s="151"/>
      <c r="AG29" s="187">
        <f>D29-AE29</f>
        <v>0</v>
      </c>
      <c r="AH29" s="188"/>
      <c r="AI29" s="184">
        <v>1</v>
      </c>
      <c r="AJ29" s="147">
        <f t="shared" ref="AJ29" si="40">AE29/AI29</f>
        <v>0</v>
      </c>
      <c r="AK29" s="151"/>
      <c r="AL29" s="185">
        <f>D29-AJ29</f>
        <v>0</v>
      </c>
      <c r="AM29" s="186"/>
    </row>
    <row r="30" spans="1:39" x14ac:dyDescent="0.15">
      <c r="B30" s="172"/>
      <c r="C30" s="172"/>
      <c r="D30" s="174"/>
      <c r="E30" s="174"/>
      <c r="F30" s="175"/>
      <c r="G30" s="147"/>
      <c r="H30" s="151"/>
      <c r="I30" s="151"/>
      <c r="J30" s="151"/>
      <c r="K30" s="147"/>
      <c r="L30" s="151"/>
      <c r="M30" s="181"/>
      <c r="N30" s="148"/>
      <c r="O30" s="179"/>
      <c r="P30" s="183"/>
      <c r="Q30" s="179"/>
      <c r="R30" s="180"/>
      <c r="S30" s="147"/>
      <c r="T30" s="151"/>
      <c r="U30" s="180"/>
      <c r="V30" s="183"/>
      <c r="W30" s="179"/>
      <c r="X30" s="180"/>
      <c r="Y30" s="170"/>
      <c r="Z30" s="171"/>
      <c r="AA30" s="147"/>
      <c r="AB30" s="151"/>
      <c r="AC30" s="147"/>
      <c r="AD30" s="151"/>
      <c r="AE30" s="147"/>
      <c r="AF30" s="151"/>
      <c r="AG30" s="187"/>
      <c r="AH30" s="188"/>
      <c r="AI30" s="184"/>
      <c r="AJ30" s="147"/>
      <c r="AK30" s="151"/>
      <c r="AL30" s="185"/>
      <c r="AM30" s="186"/>
    </row>
    <row r="31" spans="1:39" x14ac:dyDescent="0.15">
      <c r="B31" s="172" t="s">
        <v>47</v>
      </c>
      <c r="C31" s="172"/>
      <c r="D31" s="174">
        <f>SUM(D7:D29)</f>
        <v>0</v>
      </c>
      <c r="E31" s="174"/>
      <c r="F31" s="175"/>
      <c r="G31" s="147"/>
      <c r="H31" s="151"/>
      <c r="I31" s="151"/>
      <c r="J31" s="151"/>
      <c r="K31" s="147">
        <f>SUM(K7:K29)</f>
        <v>0</v>
      </c>
      <c r="L31" s="151"/>
      <c r="M31" s="181"/>
      <c r="N31" s="148"/>
      <c r="O31" s="155"/>
      <c r="P31" s="153"/>
      <c r="Q31" s="155"/>
      <c r="R31" s="178"/>
      <c r="S31" s="147">
        <f>SUM(S7:S29)</f>
        <v>0</v>
      </c>
      <c r="T31" s="151"/>
      <c r="U31" s="178">
        <f>SUM(U7:V29)</f>
        <v>0</v>
      </c>
      <c r="V31" s="153"/>
      <c r="W31" s="155">
        <f>SUM(W7:X29)</f>
        <v>0</v>
      </c>
      <c r="X31" s="178"/>
      <c r="Y31" s="141">
        <f>SUM(Y7:Z29)</f>
        <v>0</v>
      </c>
      <c r="Z31" s="142"/>
      <c r="AA31" s="141">
        <f>SUM(AA7:AB29)</f>
        <v>0</v>
      </c>
      <c r="AB31" s="142"/>
      <c r="AC31" s="141">
        <f>SUM(AC7:AD29)</f>
        <v>0</v>
      </c>
      <c r="AD31" s="142"/>
      <c r="AE31" s="141">
        <f>SUM(AE7:AF29)</f>
        <v>0</v>
      </c>
      <c r="AF31" s="142"/>
      <c r="AG31" s="141">
        <f>SUM(AG7:AH29)</f>
        <v>0</v>
      </c>
      <c r="AH31" s="142"/>
      <c r="AI31" s="184"/>
      <c r="AJ31" s="141">
        <f>SUM(AJ7:AK29)</f>
        <v>0</v>
      </c>
      <c r="AK31" s="142"/>
      <c r="AL31" s="141">
        <f>SUM(AL7:AM29)</f>
        <v>0</v>
      </c>
      <c r="AM31" s="142"/>
    </row>
    <row r="32" spans="1:39" x14ac:dyDescent="0.15">
      <c r="B32" s="172"/>
      <c r="C32" s="172"/>
      <c r="D32" s="174"/>
      <c r="E32" s="174"/>
      <c r="F32" s="175"/>
      <c r="G32" s="147"/>
      <c r="H32" s="151"/>
      <c r="I32" s="151"/>
      <c r="J32" s="151"/>
      <c r="K32" s="147"/>
      <c r="L32" s="151"/>
      <c r="M32" s="181"/>
      <c r="N32" s="148"/>
      <c r="O32" s="179"/>
      <c r="P32" s="183"/>
      <c r="Q32" s="179"/>
      <c r="R32" s="180"/>
      <c r="S32" s="147"/>
      <c r="T32" s="151"/>
      <c r="U32" s="180"/>
      <c r="V32" s="183"/>
      <c r="W32" s="179"/>
      <c r="X32" s="180"/>
      <c r="Y32" s="170"/>
      <c r="Z32" s="171"/>
      <c r="AA32" s="170"/>
      <c r="AB32" s="171"/>
      <c r="AC32" s="170"/>
      <c r="AD32" s="171"/>
      <c r="AE32" s="170"/>
      <c r="AF32" s="171"/>
      <c r="AG32" s="170"/>
      <c r="AH32" s="171"/>
      <c r="AI32" s="184"/>
      <c r="AJ32" s="170"/>
      <c r="AK32" s="171"/>
      <c r="AL32" s="170"/>
      <c r="AM32" s="171"/>
    </row>
    <row r="33" spans="2:39" x14ac:dyDescent="0.15">
      <c r="B33" s="172" t="s">
        <v>25</v>
      </c>
      <c r="C33" s="172"/>
      <c r="D33" s="174">
        <v>0</v>
      </c>
      <c r="E33" s="174"/>
      <c r="F33" s="175"/>
      <c r="G33" s="147"/>
      <c r="H33" s="151"/>
      <c r="I33" s="151"/>
      <c r="J33" s="151"/>
      <c r="K33" s="147"/>
      <c r="L33" s="151"/>
      <c r="M33" s="181"/>
      <c r="N33" s="148"/>
      <c r="O33" s="148"/>
      <c r="P33" s="148"/>
      <c r="Q33" s="148"/>
      <c r="R33" s="182"/>
      <c r="S33" s="147"/>
      <c r="T33" s="151"/>
      <c r="U33" s="178"/>
      <c r="V33" s="153"/>
      <c r="W33" s="155"/>
      <c r="X33" s="178"/>
      <c r="Y33" s="141"/>
      <c r="Z33" s="142"/>
      <c r="AA33" s="141"/>
      <c r="AB33" s="142"/>
      <c r="AC33" s="141"/>
      <c r="AD33" s="142"/>
      <c r="AE33" s="141"/>
      <c r="AF33" s="142"/>
      <c r="AG33" s="141"/>
      <c r="AH33" s="142"/>
      <c r="AI33" s="184"/>
      <c r="AJ33" s="141"/>
      <c r="AK33" s="142"/>
      <c r="AL33" s="141"/>
      <c r="AM33" s="142"/>
    </row>
    <row r="34" spans="2:39" x14ac:dyDescent="0.15">
      <c r="B34" s="172"/>
      <c r="C34" s="172"/>
      <c r="D34" s="174"/>
      <c r="E34" s="174"/>
      <c r="F34" s="175"/>
      <c r="G34" s="147"/>
      <c r="H34" s="151"/>
      <c r="I34" s="151"/>
      <c r="J34" s="151"/>
      <c r="K34" s="147"/>
      <c r="L34" s="151"/>
      <c r="M34" s="181"/>
      <c r="N34" s="148"/>
      <c r="O34" s="148"/>
      <c r="P34" s="148"/>
      <c r="Q34" s="148"/>
      <c r="R34" s="182"/>
      <c r="S34" s="147"/>
      <c r="T34" s="151"/>
      <c r="U34" s="180"/>
      <c r="V34" s="183"/>
      <c r="W34" s="179"/>
      <c r="X34" s="180"/>
      <c r="Y34" s="170"/>
      <c r="Z34" s="171"/>
      <c r="AA34" s="170"/>
      <c r="AB34" s="171"/>
      <c r="AC34" s="170"/>
      <c r="AD34" s="171"/>
      <c r="AE34" s="170"/>
      <c r="AF34" s="171"/>
      <c r="AG34" s="170"/>
      <c r="AH34" s="171"/>
      <c r="AI34" s="184"/>
      <c r="AJ34" s="170"/>
      <c r="AK34" s="171"/>
      <c r="AL34" s="170"/>
      <c r="AM34" s="171"/>
    </row>
    <row r="35" spans="2:39" x14ac:dyDescent="0.15">
      <c r="B35" s="172" t="s">
        <v>46</v>
      </c>
      <c r="C35" s="172"/>
      <c r="D35" s="174">
        <f>D31-D33</f>
        <v>0</v>
      </c>
      <c r="E35" s="174"/>
      <c r="F35" s="175"/>
      <c r="G35" s="147"/>
      <c r="H35" s="151"/>
      <c r="I35" s="151"/>
      <c r="J35" s="151"/>
      <c r="K35" s="147"/>
      <c r="L35" s="151"/>
      <c r="M35" s="147"/>
      <c r="N35" s="148"/>
      <c r="O35" s="148"/>
      <c r="P35" s="148"/>
      <c r="Q35" s="148"/>
      <c r="R35" s="151"/>
      <c r="S35" s="147"/>
      <c r="T35" s="151"/>
      <c r="U35" s="141"/>
      <c r="V35" s="153"/>
      <c r="W35" s="155"/>
      <c r="X35" s="142"/>
      <c r="Y35" s="141"/>
      <c r="Z35" s="142"/>
      <c r="AA35" s="141"/>
      <c r="AB35" s="142"/>
      <c r="AC35" s="141"/>
      <c r="AD35" s="142"/>
      <c r="AE35" s="141"/>
      <c r="AF35" s="142"/>
      <c r="AG35" s="141">
        <f>AG31-AG33</f>
        <v>0</v>
      </c>
      <c r="AH35" s="142"/>
      <c r="AI35" s="145"/>
      <c r="AJ35" s="141"/>
      <c r="AK35" s="142"/>
      <c r="AL35" s="141">
        <f>AL31-AL33</f>
        <v>0</v>
      </c>
      <c r="AM35" s="142"/>
    </row>
    <row r="36" spans="2:39" ht="14.25" thickBot="1" x14ac:dyDescent="0.2">
      <c r="B36" s="173"/>
      <c r="C36" s="173"/>
      <c r="D36" s="176"/>
      <c r="E36" s="176"/>
      <c r="F36" s="177"/>
      <c r="G36" s="149"/>
      <c r="H36" s="152"/>
      <c r="I36" s="152"/>
      <c r="J36" s="152"/>
      <c r="K36" s="149"/>
      <c r="L36" s="152"/>
      <c r="M36" s="149"/>
      <c r="N36" s="150"/>
      <c r="O36" s="150"/>
      <c r="P36" s="150"/>
      <c r="Q36" s="150"/>
      <c r="R36" s="152"/>
      <c r="S36" s="149"/>
      <c r="T36" s="152"/>
      <c r="U36" s="143"/>
      <c r="V36" s="154"/>
      <c r="W36" s="156"/>
      <c r="X36" s="144"/>
      <c r="Y36" s="143"/>
      <c r="Z36" s="144"/>
      <c r="AA36" s="143"/>
      <c r="AB36" s="144"/>
      <c r="AC36" s="143"/>
      <c r="AD36" s="144"/>
      <c r="AE36" s="143"/>
      <c r="AF36" s="144"/>
      <c r="AG36" s="143"/>
      <c r="AH36" s="144"/>
      <c r="AI36" s="146"/>
      <c r="AJ36" s="143"/>
      <c r="AK36" s="144"/>
      <c r="AL36" s="143"/>
      <c r="AM36" s="144"/>
    </row>
    <row r="37" spans="2:39" x14ac:dyDescent="0.15">
      <c r="B37" s="157" t="s">
        <v>45</v>
      </c>
      <c r="C37" s="158"/>
      <c r="D37" s="158"/>
      <c r="E37" s="158"/>
      <c r="F37" s="159"/>
      <c r="G37" s="219" t="s">
        <v>26</v>
      </c>
      <c r="H37" s="220"/>
      <c r="I37" s="220"/>
      <c r="J37" s="221"/>
      <c r="K37" s="225" t="s">
        <v>53</v>
      </c>
      <c r="L37" s="221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</row>
    <row r="38" spans="2:39" x14ac:dyDescent="0.15">
      <c r="B38" s="160"/>
      <c r="C38" s="161"/>
      <c r="D38" s="161"/>
      <c r="E38" s="161"/>
      <c r="F38" s="162"/>
      <c r="G38" s="222"/>
      <c r="H38" s="223"/>
      <c r="I38" s="223"/>
      <c r="J38" s="224"/>
      <c r="K38" s="226"/>
      <c r="L38" s="224"/>
      <c r="M38" s="2"/>
      <c r="N38" s="3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</row>
    <row r="39" spans="2:39" x14ac:dyDescent="0.15">
      <c r="B39" s="108" t="s">
        <v>27</v>
      </c>
      <c r="C39" s="109"/>
      <c r="D39" s="124"/>
      <c r="E39" s="124"/>
      <c r="F39" s="125"/>
      <c r="G39" s="227" t="s">
        <v>46</v>
      </c>
      <c r="H39" s="227"/>
      <c r="I39" s="229">
        <f>D35</f>
        <v>0</v>
      </c>
      <c r="J39" s="229"/>
      <c r="K39" s="230"/>
      <c r="L39" s="231"/>
    </row>
    <row r="40" spans="2:39" x14ac:dyDescent="0.15">
      <c r="B40" s="108"/>
      <c r="C40" s="109"/>
      <c r="D40" s="124"/>
      <c r="E40" s="124"/>
      <c r="F40" s="125"/>
      <c r="G40" s="228"/>
      <c r="H40" s="228"/>
      <c r="I40" s="229"/>
      <c r="J40" s="229"/>
      <c r="K40" s="232"/>
      <c r="L40" s="233"/>
    </row>
    <row r="41" spans="2:39" x14ac:dyDescent="0.15">
      <c r="B41" s="108" t="s">
        <v>56</v>
      </c>
      <c r="C41" s="109"/>
      <c r="D41" s="124"/>
      <c r="E41" s="124"/>
      <c r="F41" s="125"/>
      <c r="G41" s="240" t="s">
        <v>10</v>
      </c>
      <c r="H41" s="241"/>
      <c r="I41" s="236">
        <f>S31</f>
        <v>0</v>
      </c>
      <c r="J41" s="236"/>
      <c r="K41" s="242">
        <f>I39-I41</f>
        <v>0</v>
      </c>
      <c r="L41" s="243"/>
      <c r="N41" s="4"/>
      <c r="O41" s="4"/>
      <c r="P41" s="4"/>
      <c r="Q41" s="4"/>
      <c r="R41" s="4"/>
      <c r="S41" s="4"/>
      <c r="T41" s="4"/>
    </row>
    <row r="42" spans="2:39" ht="14.25" thickBot="1" x14ac:dyDescent="0.2">
      <c r="B42" s="108"/>
      <c r="C42" s="109"/>
      <c r="D42" s="124"/>
      <c r="E42" s="124"/>
      <c r="F42" s="125"/>
      <c r="G42" s="240"/>
      <c r="H42" s="241"/>
      <c r="I42" s="236"/>
      <c r="J42" s="236"/>
      <c r="K42" s="239"/>
      <c r="L42" s="238"/>
      <c r="N42" s="4"/>
      <c r="O42" s="4"/>
      <c r="P42" s="4"/>
      <c r="Q42" s="4"/>
      <c r="R42" s="16"/>
      <c r="S42" s="4"/>
      <c r="T42" s="4"/>
    </row>
    <row r="43" spans="2:39" x14ac:dyDescent="0.15">
      <c r="B43" s="108" t="s">
        <v>28</v>
      </c>
      <c r="C43" s="109"/>
      <c r="D43" s="124"/>
      <c r="E43" s="124"/>
      <c r="F43" s="125"/>
      <c r="G43" s="244" t="s">
        <v>13</v>
      </c>
      <c r="H43" s="244"/>
      <c r="I43" s="246">
        <f>Y31</f>
        <v>0</v>
      </c>
      <c r="J43" s="247"/>
      <c r="K43" s="248">
        <f>K41-I43</f>
        <v>0</v>
      </c>
      <c r="L43" s="249"/>
      <c r="N43" s="4"/>
      <c r="O43" s="4"/>
      <c r="P43" s="4"/>
      <c r="Q43" s="4"/>
      <c r="R43" s="4"/>
      <c r="S43" s="4"/>
      <c r="T43" s="4"/>
    </row>
    <row r="44" spans="2:39" ht="14.25" thickBot="1" x14ac:dyDescent="0.2">
      <c r="B44" s="108"/>
      <c r="C44" s="109"/>
      <c r="D44" s="124"/>
      <c r="E44" s="124"/>
      <c r="F44" s="125"/>
      <c r="G44" s="245"/>
      <c r="H44" s="245"/>
      <c r="I44" s="226"/>
      <c r="J44" s="223"/>
      <c r="K44" s="250"/>
      <c r="L44" s="251"/>
      <c r="N44" s="4"/>
      <c r="O44" s="4"/>
      <c r="P44" s="4"/>
      <c r="Q44" s="4"/>
      <c r="R44" s="4"/>
      <c r="S44" s="4"/>
      <c r="T44" s="4"/>
    </row>
    <row r="45" spans="2:39" x14ac:dyDescent="0.15">
      <c r="B45" s="108" t="s">
        <v>29</v>
      </c>
      <c r="C45" s="109"/>
      <c r="D45" s="124">
        <v>0</v>
      </c>
      <c r="E45" s="124" t="s">
        <v>30</v>
      </c>
      <c r="F45" s="125"/>
      <c r="G45" s="234" t="s">
        <v>48</v>
      </c>
      <c r="H45" s="235"/>
      <c r="I45" s="236">
        <f>K31</f>
        <v>0</v>
      </c>
      <c r="J45" s="236"/>
      <c r="K45" s="237">
        <f>K43-I45</f>
        <v>0</v>
      </c>
      <c r="L45" s="238"/>
      <c r="M45" s="2"/>
      <c r="N45" s="2"/>
      <c r="O45" s="2"/>
      <c r="P45" s="2"/>
      <c r="Q45" s="5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</row>
    <row r="46" spans="2:39" x14ac:dyDescent="0.15">
      <c r="B46" s="108"/>
      <c r="C46" s="109"/>
      <c r="D46" s="124"/>
      <c r="E46" s="124">
        <f>D45*10000</f>
        <v>0</v>
      </c>
      <c r="F46" s="125"/>
      <c r="G46" s="234"/>
      <c r="H46" s="235"/>
      <c r="I46" s="236"/>
      <c r="J46" s="236"/>
      <c r="K46" s="239"/>
      <c r="L46" s="238"/>
      <c r="M46" s="2"/>
      <c r="N46" s="2"/>
      <c r="O46" s="2"/>
      <c r="P46" s="2"/>
      <c r="Q46" s="5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</row>
    <row r="47" spans="2:39" x14ac:dyDescent="0.15">
      <c r="B47" s="108" t="s">
        <v>31</v>
      </c>
      <c r="C47" s="109"/>
      <c r="D47" s="124"/>
      <c r="E47" s="124"/>
      <c r="F47" s="125"/>
      <c r="G47" s="240" t="s">
        <v>49</v>
      </c>
      <c r="H47" s="241"/>
      <c r="I47" s="252">
        <f>AA31</f>
        <v>0</v>
      </c>
      <c r="J47" s="252"/>
      <c r="K47" s="242">
        <f>K45-I47</f>
        <v>0</v>
      </c>
      <c r="L47" s="243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</row>
    <row r="48" spans="2:39" ht="14.25" thickBot="1" x14ac:dyDescent="0.2">
      <c r="B48" s="108"/>
      <c r="C48" s="109"/>
      <c r="D48" s="124"/>
      <c r="E48" s="124"/>
      <c r="F48" s="125"/>
      <c r="G48" s="240"/>
      <c r="H48" s="241"/>
      <c r="I48" s="252"/>
      <c r="J48" s="252"/>
      <c r="K48" s="239"/>
      <c r="L48" s="238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</row>
    <row r="49" spans="1:39" x14ac:dyDescent="0.15">
      <c r="B49" s="108" t="s">
        <v>32</v>
      </c>
      <c r="C49" s="109"/>
      <c r="D49" s="124">
        <v>0</v>
      </c>
      <c r="E49" s="124"/>
      <c r="F49" s="125"/>
      <c r="G49" s="234" t="s">
        <v>50</v>
      </c>
      <c r="H49" s="235"/>
      <c r="I49" s="236">
        <f>AC31</f>
        <v>0</v>
      </c>
      <c r="J49" s="253"/>
      <c r="K49" s="248">
        <f>K47-I49</f>
        <v>0</v>
      </c>
      <c r="L49" s="249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</row>
    <row r="50" spans="1:39" ht="14.25" thickBot="1" x14ac:dyDescent="0.2">
      <c r="B50" s="108"/>
      <c r="C50" s="109"/>
      <c r="D50" s="124"/>
      <c r="E50" s="124"/>
      <c r="F50" s="125"/>
      <c r="G50" s="234"/>
      <c r="H50" s="235"/>
      <c r="I50" s="236"/>
      <c r="J50" s="253"/>
      <c r="K50" s="250"/>
      <c r="L50" s="251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</row>
    <row r="51" spans="1:39" x14ac:dyDescent="0.15">
      <c r="B51" s="108" t="s">
        <v>55</v>
      </c>
      <c r="C51" s="109"/>
      <c r="D51" s="112">
        <f>D39+D41+D43+E46+D47+D49</f>
        <v>0</v>
      </c>
      <c r="E51" s="112"/>
      <c r="F51" s="113"/>
      <c r="G51" s="254" t="s">
        <v>51</v>
      </c>
      <c r="H51" s="255"/>
      <c r="I51" s="258">
        <f>D51</f>
        <v>0</v>
      </c>
      <c r="J51" s="259"/>
      <c r="K51" s="237">
        <f>K49-I51</f>
        <v>0</v>
      </c>
      <c r="L51" s="238"/>
      <c r="M51" s="2"/>
      <c r="N51" s="3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</row>
    <row r="52" spans="1:39" ht="14.25" thickBot="1" x14ac:dyDescent="0.2">
      <c r="B52" s="110"/>
      <c r="C52" s="111"/>
      <c r="D52" s="114"/>
      <c r="E52" s="114"/>
      <c r="F52" s="115"/>
      <c r="G52" s="256"/>
      <c r="H52" s="257"/>
      <c r="I52" s="260"/>
      <c r="J52" s="261"/>
      <c r="K52" s="239"/>
      <c r="L52" s="238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</row>
    <row r="53" spans="1:39" x14ac:dyDescent="0.15">
      <c r="A53" s="262" t="s">
        <v>57</v>
      </c>
      <c r="B53" s="262"/>
      <c r="C53" s="262"/>
      <c r="D53" s="262"/>
      <c r="E53" s="262"/>
      <c r="G53" s="263" t="s">
        <v>52</v>
      </c>
      <c r="H53" s="264"/>
      <c r="I53" s="258"/>
      <c r="J53" s="265"/>
      <c r="K53" s="248">
        <f>K51-I53</f>
        <v>0</v>
      </c>
      <c r="L53" s="249"/>
    </row>
    <row r="54" spans="1:39" ht="14.25" thickBot="1" x14ac:dyDescent="0.2">
      <c r="A54" s="262"/>
      <c r="B54" s="262"/>
      <c r="C54" s="262"/>
      <c r="D54" s="262"/>
      <c r="E54" s="262"/>
      <c r="G54" s="263"/>
      <c r="H54" s="264"/>
      <c r="I54" s="260"/>
      <c r="J54" s="266"/>
      <c r="K54" s="250"/>
      <c r="L54" s="251"/>
      <c r="AG54" s="7"/>
    </row>
    <row r="55" spans="1:39" x14ac:dyDescent="0.15">
      <c r="G55" s="14"/>
      <c r="H55" s="14"/>
      <c r="I55" s="15"/>
      <c r="J55" s="15"/>
      <c r="K55" s="14"/>
      <c r="L55" s="14"/>
    </row>
    <row r="56" spans="1:39" x14ac:dyDescent="0.15">
      <c r="B56" s="8"/>
      <c r="G56" s="14"/>
      <c r="H56" s="14"/>
      <c r="I56" s="15"/>
      <c r="J56" s="15"/>
      <c r="K56" s="14"/>
      <c r="L56" s="14"/>
    </row>
    <row r="57" spans="1:39" x14ac:dyDescent="0.15">
      <c r="B57" s="8"/>
    </row>
    <row r="58" spans="1:39" x14ac:dyDescent="0.15">
      <c r="B58" s="8"/>
    </row>
  </sheetData>
  <sheetProtection selectLockedCells="1"/>
  <mergeCells count="384">
    <mergeCell ref="B51:C52"/>
    <mergeCell ref="D51:F52"/>
    <mergeCell ref="G51:H52"/>
    <mergeCell ref="I51:J52"/>
    <mergeCell ref="K51:L52"/>
    <mergeCell ref="A53:E54"/>
    <mergeCell ref="G53:H54"/>
    <mergeCell ref="I53:J54"/>
    <mergeCell ref="K53:L54"/>
    <mergeCell ref="B47:C48"/>
    <mergeCell ref="D47:F48"/>
    <mergeCell ref="G47:H48"/>
    <mergeCell ref="I47:J48"/>
    <mergeCell ref="K47:L48"/>
    <mergeCell ref="B49:C50"/>
    <mergeCell ref="D49:F50"/>
    <mergeCell ref="G49:H50"/>
    <mergeCell ref="I49:J50"/>
    <mergeCell ref="K49:L50"/>
    <mergeCell ref="B45:C46"/>
    <mergeCell ref="D45:D46"/>
    <mergeCell ref="E45:F45"/>
    <mergeCell ref="G45:H46"/>
    <mergeCell ref="I45:J46"/>
    <mergeCell ref="K45:L46"/>
    <mergeCell ref="E46:F46"/>
    <mergeCell ref="B41:C42"/>
    <mergeCell ref="D41:F42"/>
    <mergeCell ref="G41:H42"/>
    <mergeCell ref="I41:J42"/>
    <mergeCell ref="K41:L42"/>
    <mergeCell ref="B43:C44"/>
    <mergeCell ref="D43:F44"/>
    <mergeCell ref="G43:H44"/>
    <mergeCell ref="I43:J44"/>
    <mergeCell ref="K43:L44"/>
    <mergeCell ref="AL35:AM36"/>
    <mergeCell ref="B37:F38"/>
    <mergeCell ref="G37:J38"/>
    <mergeCell ref="K37:L38"/>
    <mergeCell ref="B39:C40"/>
    <mergeCell ref="D39:F40"/>
    <mergeCell ref="G39:H40"/>
    <mergeCell ref="I39:J40"/>
    <mergeCell ref="K39:L40"/>
    <mergeCell ref="AA35:AB36"/>
    <mergeCell ref="AC35:AD36"/>
    <mergeCell ref="AE35:AF36"/>
    <mergeCell ref="AG35:AH36"/>
    <mergeCell ref="AI35:AI36"/>
    <mergeCell ref="AJ35:AK36"/>
    <mergeCell ref="O35:P36"/>
    <mergeCell ref="Q35:R36"/>
    <mergeCell ref="S35:T36"/>
    <mergeCell ref="U35:V36"/>
    <mergeCell ref="W35:X36"/>
    <mergeCell ref="Y35:Z36"/>
    <mergeCell ref="B35:C36"/>
    <mergeCell ref="D35:F36"/>
    <mergeCell ref="G35:G36"/>
    <mergeCell ref="K31:L32"/>
    <mergeCell ref="M31:N32"/>
    <mergeCell ref="O31:P32"/>
    <mergeCell ref="Q31:R32"/>
    <mergeCell ref="AA33:AB34"/>
    <mergeCell ref="AC33:AD34"/>
    <mergeCell ref="AE33:AF34"/>
    <mergeCell ref="AG33:AH34"/>
    <mergeCell ref="AI33:AI34"/>
    <mergeCell ref="M33:N34"/>
    <mergeCell ref="O33:P34"/>
    <mergeCell ref="Q33:R34"/>
    <mergeCell ref="S33:T34"/>
    <mergeCell ref="U33:V34"/>
    <mergeCell ref="W33:X34"/>
    <mergeCell ref="B31:C32"/>
    <mergeCell ref="D31:F32"/>
    <mergeCell ref="AJ33:AK34"/>
    <mergeCell ref="AL33:AM34"/>
    <mergeCell ref="G31:G32"/>
    <mergeCell ref="H31:H32"/>
    <mergeCell ref="I31:I32"/>
    <mergeCell ref="J31:J32"/>
    <mergeCell ref="H35:H36"/>
    <mergeCell ref="I35:I36"/>
    <mergeCell ref="J35:J36"/>
    <mergeCell ref="K35:L36"/>
    <mergeCell ref="M35:N36"/>
    <mergeCell ref="Y33:Z34"/>
    <mergeCell ref="AL31:AM32"/>
    <mergeCell ref="B33:C34"/>
    <mergeCell ref="D33:F34"/>
    <mergeCell ref="G33:G34"/>
    <mergeCell ref="H33:H34"/>
    <mergeCell ref="I33:I34"/>
    <mergeCell ref="J33:J34"/>
    <mergeCell ref="K33:L34"/>
    <mergeCell ref="W31:X32"/>
    <mergeCell ref="Y31:Z32"/>
    <mergeCell ref="AL29:AM30"/>
    <mergeCell ref="Q29:R30"/>
    <mergeCell ref="S29:T30"/>
    <mergeCell ref="U29:V30"/>
    <mergeCell ref="W29:X30"/>
    <mergeCell ref="Y29:Z30"/>
    <mergeCell ref="AA29:AB30"/>
    <mergeCell ref="S31:T32"/>
    <mergeCell ref="U31:V32"/>
    <mergeCell ref="AA31:AB32"/>
    <mergeCell ref="AC31:AD32"/>
    <mergeCell ref="AE31:AF32"/>
    <mergeCell ref="AG31:AH32"/>
    <mergeCell ref="AI27:AI28"/>
    <mergeCell ref="AJ27:AK28"/>
    <mergeCell ref="O27:P28"/>
    <mergeCell ref="AC29:AD30"/>
    <mergeCell ref="AE29:AF30"/>
    <mergeCell ref="AG29:AH30"/>
    <mergeCell ref="AI29:AI30"/>
    <mergeCell ref="AJ29:AK30"/>
    <mergeCell ref="AI31:AI32"/>
    <mergeCell ref="AJ31:AK32"/>
    <mergeCell ref="B29:C30"/>
    <mergeCell ref="D29:F30"/>
    <mergeCell ref="G29:G30"/>
    <mergeCell ref="H29:H30"/>
    <mergeCell ref="I29:I30"/>
    <mergeCell ref="J29:J30"/>
    <mergeCell ref="K29:L30"/>
    <mergeCell ref="M29:N30"/>
    <mergeCell ref="O29:P30"/>
    <mergeCell ref="AJ25:AK26"/>
    <mergeCell ref="AL25:AM26"/>
    <mergeCell ref="B27:C28"/>
    <mergeCell ref="D27:F28"/>
    <mergeCell ref="G27:G28"/>
    <mergeCell ref="H27:H28"/>
    <mergeCell ref="I27:I28"/>
    <mergeCell ref="J27:J28"/>
    <mergeCell ref="K27:L28"/>
    <mergeCell ref="M27:N28"/>
    <mergeCell ref="Y25:Z26"/>
    <mergeCell ref="AA25:AB26"/>
    <mergeCell ref="AC25:AD26"/>
    <mergeCell ref="AE25:AF26"/>
    <mergeCell ref="AG25:AH26"/>
    <mergeCell ref="AI25:AI26"/>
    <mergeCell ref="M25:N26"/>
    <mergeCell ref="O25:P26"/>
    <mergeCell ref="Q25:R26"/>
    <mergeCell ref="AL27:AM28"/>
    <mergeCell ref="AA27:AB28"/>
    <mergeCell ref="AC27:AD28"/>
    <mergeCell ref="AE27:AF28"/>
    <mergeCell ref="AG27:AH28"/>
    <mergeCell ref="M23:N24"/>
    <mergeCell ref="O23:P24"/>
    <mergeCell ref="Q23:R24"/>
    <mergeCell ref="S23:T24"/>
    <mergeCell ref="Q27:R28"/>
    <mergeCell ref="S27:T28"/>
    <mergeCell ref="U27:V28"/>
    <mergeCell ref="W27:X28"/>
    <mergeCell ref="Y27:Z28"/>
    <mergeCell ref="B23:C24"/>
    <mergeCell ref="D23:F24"/>
    <mergeCell ref="G23:G24"/>
    <mergeCell ref="H23:H24"/>
    <mergeCell ref="I23:I24"/>
    <mergeCell ref="J23:J24"/>
    <mergeCell ref="AC21:AD22"/>
    <mergeCell ref="AE21:AF22"/>
    <mergeCell ref="S25:T26"/>
    <mergeCell ref="U25:V26"/>
    <mergeCell ref="W25:X26"/>
    <mergeCell ref="B25:C26"/>
    <mergeCell ref="D25:F26"/>
    <mergeCell ref="G25:G26"/>
    <mergeCell ref="H25:H26"/>
    <mergeCell ref="I25:I26"/>
    <mergeCell ref="J25:J26"/>
    <mergeCell ref="K25:L26"/>
    <mergeCell ref="W23:X24"/>
    <mergeCell ref="Y23:Z24"/>
    <mergeCell ref="AA23:AB24"/>
    <mergeCell ref="AC23:AD24"/>
    <mergeCell ref="AE23:AF24"/>
    <mergeCell ref="K23:L24"/>
    <mergeCell ref="AJ21:AK22"/>
    <mergeCell ref="AL21:AM22"/>
    <mergeCell ref="Q21:R22"/>
    <mergeCell ref="S21:T22"/>
    <mergeCell ref="U21:V22"/>
    <mergeCell ref="W21:X22"/>
    <mergeCell ref="Y21:Z22"/>
    <mergeCell ref="AA21:AB22"/>
    <mergeCell ref="U23:V24"/>
    <mergeCell ref="AI23:AI24"/>
    <mergeCell ref="AJ23:AK24"/>
    <mergeCell ref="AL23:AM24"/>
    <mergeCell ref="AG23:AH24"/>
    <mergeCell ref="AL19:AM20"/>
    <mergeCell ref="B21:C22"/>
    <mergeCell ref="D21:F22"/>
    <mergeCell ref="G21:G22"/>
    <mergeCell ref="H21:H22"/>
    <mergeCell ref="I21:I22"/>
    <mergeCell ref="J21:J22"/>
    <mergeCell ref="K21:L22"/>
    <mergeCell ref="M21:N22"/>
    <mergeCell ref="O21:P22"/>
    <mergeCell ref="AA19:AB20"/>
    <mergeCell ref="AC19:AD20"/>
    <mergeCell ref="AE19:AF20"/>
    <mergeCell ref="AG19:AH20"/>
    <mergeCell ref="AI19:AI20"/>
    <mergeCell ref="AJ19:AK20"/>
    <mergeCell ref="O19:P20"/>
    <mergeCell ref="Q19:R20"/>
    <mergeCell ref="S19:T20"/>
    <mergeCell ref="U19:V20"/>
    <mergeCell ref="W19:X20"/>
    <mergeCell ref="Y19:Z20"/>
    <mergeCell ref="AG21:AH22"/>
    <mergeCell ref="AI21:AI22"/>
    <mergeCell ref="AA17:AB18"/>
    <mergeCell ref="AC17:AD18"/>
    <mergeCell ref="AE17:AF18"/>
    <mergeCell ref="AG17:AH18"/>
    <mergeCell ref="AI17:AI18"/>
    <mergeCell ref="M17:N18"/>
    <mergeCell ref="O17:P18"/>
    <mergeCell ref="Q17:R18"/>
    <mergeCell ref="S17:T18"/>
    <mergeCell ref="U17:V18"/>
    <mergeCell ref="W17:X18"/>
    <mergeCell ref="B19:C20"/>
    <mergeCell ref="D19:F20"/>
    <mergeCell ref="G19:G20"/>
    <mergeCell ref="H19:H20"/>
    <mergeCell ref="I19:I20"/>
    <mergeCell ref="J19:J20"/>
    <mergeCell ref="K19:L20"/>
    <mergeCell ref="M19:N20"/>
    <mergeCell ref="Y17:Z18"/>
    <mergeCell ref="AL15:AM16"/>
    <mergeCell ref="B17:C18"/>
    <mergeCell ref="D17:F18"/>
    <mergeCell ref="G17:G18"/>
    <mergeCell ref="H17:H18"/>
    <mergeCell ref="I17:I18"/>
    <mergeCell ref="J17:J18"/>
    <mergeCell ref="K17:L18"/>
    <mergeCell ref="W15:X16"/>
    <mergeCell ref="Y15:Z16"/>
    <mergeCell ref="AA15:AB16"/>
    <mergeCell ref="AC15:AD16"/>
    <mergeCell ref="AE15:AF16"/>
    <mergeCell ref="AG15:AH16"/>
    <mergeCell ref="K15:L16"/>
    <mergeCell ref="M15:N16"/>
    <mergeCell ref="O15:P16"/>
    <mergeCell ref="Q15:R16"/>
    <mergeCell ref="S15:T16"/>
    <mergeCell ref="U15:V16"/>
    <mergeCell ref="B15:C16"/>
    <mergeCell ref="D15:F16"/>
    <mergeCell ref="AJ17:AK18"/>
    <mergeCell ref="AL17:AM18"/>
    <mergeCell ref="G15:G16"/>
    <mergeCell ref="H15:H16"/>
    <mergeCell ref="I15:I16"/>
    <mergeCell ref="J15:J16"/>
    <mergeCell ref="AC13:AD14"/>
    <mergeCell ref="AE13:AF14"/>
    <mergeCell ref="AG13:AH14"/>
    <mergeCell ref="AI13:AI14"/>
    <mergeCell ref="AJ13:AK14"/>
    <mergeCell ref="AI15:AI16"/>
    <mergeCell ref="AJ15:AK16"/>
    <mergeCell ref="AL13:AM14"/>
    <mergeCell ref="Q13:R14"/>
    <mergeCell ref="S13:T14"/>
    <mergeCell ref="U13:V14"/>
    <mergeCell ref="W13:X14"/>
    <mergeCell ref="Y13:Z14"/>
    <mergeCell ref="AA13:AB14"/>
    <mergeCell ref="AL11:AM12"/>
    <mergeCell ref="B13:C14"/>
    <mergeCell ref="D13:F14"/>
    <mergeCell ref="G13:G14"/>
    <mergeCell ref="H13:H14"/>
    <mergeCell ref="I13:I14"/>
    <mergeCell ref="J13:J14"/>
    <mergeCell ref="K13:L14"/>
    <mergeCell ref="M13:N14"/>
    <mergeCell ref="O13:P14"/>
    <mergeCell ref="AA11:AB12"/>
    <mergeCell ref="AC11:AD12"/>
    <mergeCell ref="AE11:AF12"/>
    <mergeCell ref="AG11:AH12"/>
    <mergeCell ref="AI11:AI12"/>
    <mergeCell ref="AJ11:AK12"/>
    <mergeCell ref="O11:P12"/>
    <mergeCell ref="Q11:R12"/>
    <mergeCell ref="S11:T12"/>
    <mergeCell ref="U11:V12"/>
    <mergeCell ref="W11:X12"/>
    <mergeCell ref="Y11:Z12"/>
    <mergeCell ref="AJ9:AK10"/>
    <mergeCell ref="AL9:AM10"/>
    <mergeCell ref="B11:C12"/>
    <mergeCell ref="D11:F12"/>
    <mergeCell ref="G11:G12"/>
    <mergeCell ref="H11:H12"/>
    <mergeCell ref="I11:I12"/>
    <mergeCell ref="J11:J12"/>
    <mergeCell ref="K11:L12"/>
    <mergeCell ref="M11:N12"/>
    <mergeCell ref="Y9:Z10"/>
    <mergeCell ref="AA9:AB10"/>
    <mergeCell ref="AC9:AD10"/>
    <mergeCell ref="AE9:AF10"/>
    <mergeCell ref="AG9:AH10"/>
    <mergeCell ref="AI9:AI10"/>
    <mergeCell ref="M9:N10"/>
    <mergeCell ref="O9:P10"/>
    <mergeCell ref="Q9:R10"/>
    <mergeCell ref="S9:T10"/>
    <mergeCell ref="U9:V10"/>
    <mergeCell ref="W9:X10"/>
    <mergeCell ref="AI7:AI8"/>
    <mergeCell ref="AJ7:AK8"/>
    <mergeCell ref="AL7:AM8"/>
    <mergeCell ref="B9:C10"/>
    <mergeCell ref="D9:F10"/>
    <mergeCell ref="G9:G10"/>
    <mergeCell ref="H9:H10"/>
    <mergeCell ref="I9:I10"/>
    <mergeCell ref="J9:J10"/>
    <mergeCell ref="K9:L10"/>
    <mergeCell ref="W7:X8"/>
    <mergeCell ref="Y7:Z8"/>
    <mergeCell ref="AA7:AB8"/>
    <mergeCell ref="AC7:AD8"/>
    <mergeCell ref="AE7:AF8"/>
    <mergeCell ref="AG7:AH8"/>
    <mergeCell ref="K7:L8"/>
    <mergeCell ref="M7:N8"/>
    <mergeCell ref="O7:P8"/>
    <mergeCell ref="Q7:R8"/>
    <mergeCell ref="S7:T8"/>
    <mergeCell ref="U7:V8"/>
    <mergeCell ref="AE6:AF6"/>
    <mergeCell ref="AG6:AH6"/>
    <mergeCell ref="AJ6:AK6"/>
    <mergeCell ref="AL6:AM6"/>
    <mergeCell ref="B7:C8"/>
    <mergeCell ref="D7:F8"/>
    <mergeCell ref="G7:G8"/>
    <mergeCell ref="H7:H8"/>
    <mergeCell ref="I7:I8"/>
    <mergeCell ref="J7:J8"/>
    <mergeCell ref="S6:T6"/>
    <mergeCell ref="U6:V6"/>
    <mergeCell ref="W6:X6"/>
    <mergeCell ref="Y6:Z6"/>
    <mergeCell ref="AA6:AB6"/>
    <mergeCell ref="AC6:AD6"/>
    <mergeCell ref="B6:C6"/>
    <mergeCell ref="D6:F6"/>
    <mergeCell ref="K6:L6"/>
    <mergeCell ref="M6:N6"/>
    <mergeCell ref="O6:P6"/>
    <mergeCell ref="Q6:R6"/>
    <mergeCell ref="D1:E1"/>
    <mergeCell ref="B2:B3"/>
    <mergeCell ref="C2:F3"/>
    <mergeCell ref="G2:H3"/>
    <mergeCell ref="K2:AM3"/>
    <mergeCell ref="B4:B5"/>
    <mergeCell ref="C4:F5"/>
    <mergeCell ref="G4:G5"/>
    <mergeCell ref="H4:H5"/>
  </mergeCells>
  <phoneticPr fontId="2"/>
  <pageMargins left="0.23622047244094491" right="0.23622047244094491" top="0.74803149606299213" bottom="0.74803149606299213" header="0.31496062992125984" footer="0.31496062992125984"/>
  <pageSetup paperSize="8" scale="60" orientation="landscape" horizontalDpi="0" verticalDpi="0" r:id="rId1"/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M58"/>
  <sheetViews>
    <sheetView zoomScale="80" zoomScaleNormal="80" workbookViewId="0">
      <selection activeCell="I53" sqref="I53:J54"/>
    </sheetView>
  </sheetViews>
  <sheetFormatPr defaultRowHeight="13.5" x14ac:dyDescent="0.15"/>
  <cols>
    <col min="6" max="6" width="5.875" customWidth="1"/>
    <col min="7" max="8" width="10.875" customWidth="1"/>
    <col min="9" max="10" width="10.25" customWidth="1"/>
    <col min="17" max="18" width="5.5" customWidth="1"/>
    <col min="35" max="35" width="10" customWidth="1"/>
  </cols>
  <sheetData>
    <row r="1" spans="1:39" ht="25.5" customHeight="1" x14ac:dyDescent="0.15">
      <c r="B1" s="27"/>
      <c r="C1" s="28" t="s">
        <v>33</v>
      </c>
      <c r="D1" s="202"/>
      <c r="E1" s="202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  <c r="AA1" s="27"/>
      <c r="AB1" s="27"/>
      <c r="AC1" s="27"/>
      <c r="AD1" s="27"/>
      <c r="AE1" s="27"/>
      <c r="AF1" s="27"/>
      <c r="AG1" s="27"/>
      <c r="AH1" s="27"/>
      <c r="AI1" s="29"/>
      <c r="AJ1" s="29"/>
      <c r="AK1" s="29"/>
      <c r="AL1" s="29"/>
      <c r="AM1" s="29"/>
    </row>
    <row r="2" spans="1:39" x14ac:dyDescent="0.15">
      <c r="B2" s="173" t="s">
        <v>34</v>
      </c>
      <c r="C2" s="189"/>
      <c r="D2" s="204"/>
      <c r="E2" s="204"/>
      <c r="F2" s="190"/>
      <c r="G2" s="198" t="s">
        <v>93</v>
      </c>
      <c r="H2" s="198"/>
      <c r="I2" s="30"/>
      <c r="J2" s="30"/>
      <c r="K2" s="210"/>
      <c r="L2" s="211"/>
      <c r="M2" s="211"/>
      <c r="N2" s="211"/>
      <c r="O2" s="211"/>
      <c r="P2" s="211"/>
      <c r="Q2" s="211"/>
      <c r="R2" s="211"/>
      <c r="S2" s="211"/>
      <c r="T2" s="211"/>
      <c r="U2" s="211"/>
      <c r="V2" s="211"/>
      <c r="W2" s="211"/>
      <c r="X2" s="211"/>
      <c r="Y2" s="211"/>
      <c r="Z2" s="211"/>
      <c r="AA2" s="211"/>
      <c r="AB2" s="211"/>
      <c r="AC2" s="211"/>
      <c r="AD2" s="211"/>
      <c r="AE2" s="211"/>
      <c r="AF2" s="211"/>
      <c r="AG2" s="211"/>
      <c r="AH2" s="211"/>
      <c r="AI2" s="211"/>
      <c r="AJ2" s="211"/>
      <c r="AK2" s="211"/>
      <c r="AL2" s="211"/>
      <c r="AM2" s="212"/>
    </row>
    <row r="3" spans="1:39" x14ac:dyDescent="0.15">
      <c r="B3" s="203"/>
      <c r="C3" s="191"/>
      <c r="D3" s="205"/>
      <c r="E3" s="205"/>
      <c r="F3" s="192"/>
      <c r="G3" s="198"/>
      <c r="H3" s="198"/>
      <c r="I3" s="31"/>
      <c r="J3" s="31"/>
      <c r="K3" s="213"/>
      <c r="L3" s="214"/>
      <c r="M3" s="214"/>
      <c r="N3" s="214"/>
      <c r="O3" s="214"/>
      <c r="P3" s="214"/>
      <c r="Q3" s="214"/>
      <c r="R3" s="214"/>
      <c r="S3" s="214"/>
      <c r="T3" s="214"/>
      <c r="U3" s="214"/>
      <c r="V3" s="214"/>
      <c r="W3" s="214"/>
      <c r="X3" s="214"/>
      <c r="Y3" s="214"/>
      <c r="Z3" s="214"/>
      <c r="AA3" s="214"/>
      <c r="AB3" s="214"/>
      <c r="AC3" s="214"/>
      <c r="AD3" s="214"/>
      <c r="AE3" s="214"/>
      <c r="AF3" s="214"/>
      <c r="AG3" s="214"/>
      <c r="AH3" s="214"/>
      <c r="AI3" s="214"/>
      <c r="AJ3" s="214"/>
      <c r="AK3" s="214"/>
      <c r="AL3" s="214"/>
      <c r="AM3" s="215"/>
    </row>
    <row r="4" spans="1:39" x14ac:dyDescent="0.15">
      <c r="B4" s="173" t="s">
        <v>36</v>
      </c>
      <c r="C4" s="189"/>
      <c r="D4" s="204"/>
      <c r="E4" s="204"/>
      <c r="F4" s="190"/>
      <c r="G4" s="206" t="s">
        <v>9</v>
      </c>
      <c r="H4" s="208"/>
      <c r="I4" s="30"/>
      <c r="J4" s="30"/>
      <c r="K4" s="32" t="s">
        <v>1</v>
      </c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  <c r="AA4" s="33"/>
      <c r="AB4" s="33"/>
      <c r="AC4" s="33"/>
      <c r="AD4" s="33"/>
      <c r="AE4" s="33"/>
      <c r="AF4" s="33"/>
      <c r="AG4" s="33"/>
      <c r="AH4" s="33"/>
      <c r="AI4" s="33"/>
      <c r="AJ4" s="33"/>
      <c r="AK4" s="33"/>
      <c r="AL4" s="33"/>
      <c r="AM4" s="34"/>
    </row>
    <row r="5" spans="1:39" ht="14.25" thickBot="1" x14ac:dyDescent="0.2">
      <c r="B5" s="203"/>
      <c r="C5" s="191"/>
      <c r="D5" s="205"/>
      <c r="E5" s="205"/>
      <c r="F5" s="192"/>
      <c r="G5" s="207"/>
      <c r="H5" s="209"/>
      <c r="I5" s="35"/>
      <c r="J5" s="35"/>
      <c r="K5" s="36"/>
      <c r="L5" s="37"/>
      <c r="M5" s="38"/>
      <c r="N5" s="38"/>
      <c r="O5" s="38"/>
      <c r="P5" s="38"/>
      <c r="Q5" s="38"/>
      <c r="R5" s="38"/>
      <c r="S5" s="37"/>
      <c r="T5" s="37"/>
      <c r="U5" s="38"/>
      <c r="V5" s="38"/>
      <c r="W5" s="38"/>
      <c r="X5" s="38"/>
      <c r="Y5" s="37"/>
      <c r="Z5" s="37"/>
      <c r="AA5" s="37"/>
      <c r="AB5" s="37"/>
      <c r="AC5" s="37"/>
      <c r="AD5" s="37"/>
      <c r="AE5" s="37"/>
      <c r="AF5" s="37"/>
      <c r="AG5" s="37"/>
      <c r="AH5" s="37"/>
      <c r="AI5" s="38"/>
      <c r="AJ5" s="37"/>
      <c r="AK5" s="37"/>
      <c r="AL5" s="37"/>
      <c r="AM5" s="39"/>
    </row>
    <row r="6" spans="1:39" x14ac:dyDescent="0.15">
      <c r="B6" s="172" t="s">
        <v>2</v>
      </c>
      <c r="C6" s="172"/>
      <c r="D6" s="172" t="s">
        <v>43</v>
      </c>
      <c r="E6" s="172"/>
      <c r="F6" s="194"/>
      <c r="G6" s="40" t="s">
        <v>3</v>
      </c>
      <c r="H6" s="41" t="s">
        <v>4</v>
      </c>
      <c r="I6" s="41" t="s">
        <v>5</v>
      </c>
      <c r="J6" s="42" t="s">
        <v>6</v>
      </c>
      <c r="K6" s="195" t="s">
        <v>7</v>
      </c>
      <c r="L6" s="196"/>
      <c r="M6" s="197" t="s">
        <v>8</v>
      </c>
      <c r="N6" s="198"/>
      <c r="O6" s="198" t="s">
        <v>44</v>
      </c>
      <c r="P6" s="198"/>
      <c r="Q6" s="198" t="s">
        <v>9</v>
      </c>
      <c r="R6" s="218"/>
      <c r="S6" s="195" t="s">
        <v>10</v>
      </c>
      <c r="T6" s="196"/>
      <c r="U6" s="197" t="s">
        <v>11</v>
      </c>
      <c r="V6" s="198"/>
      <c r="W6" s="198" t="s">
        <v>12</v>
      </c>
      <c r="X6" s="218"/>
      <c r="Y6" s="195" t="s">
        <v>13</v>
      </c>
      <c r="Z6" s="196"/>
      <c r="AA6" s="195" t="s">
        <v>54</v>
      </c>
      <c r="AB6" s="196"/>
      <c r="AC6" s="195" t="s">
        <v>14</v>
      </c>
      <c r="AD6" s="196"/>
      <c r="AE6" s="195" t="s">
        <v>15</v>
      </c>
      <c r="AF6" s="196"/>
      <c r="AG6" s="199" t="s">
        <v>16</v>
      </c>
      <c r="AH6" s="200"/>
      <c r="AI6" s="43" t="s">
        <v>17</v>
      </c>
      <c r="AJ6" s="195" t="s">
        <v>18</v>
      </c>
      <c r="AK6" s="196"/>
      <c r="AL6" s="216" t="s">
        <v>19</v>
      </c>
      <c r="AM6" s="217"/>
    </row>
    <row r="7" spans="1:39" x14ac:dyDescent="0.15">
      <c r="A7">
        <v>1</v>
      </c>
      <c r="B7" s="172"/>
      <c r="C7" s="172"/>
      <c r="D7" s="174"/>
      <c r="E7" s="174"/>
      <c r="F7" s="175"/>
      <c r="G7" s="147"/>
      <c r="H7" s="193"/>
      <c r="I7" s="193"/>
      <c r="J7" s="193"/>
      <c r="K7" s="147">
        <f>G7*H7*I7*J7</f>
        <v>0</v>
      </c>
      <c r="L7" s="151"/>
      <c r="M7" s="181"/>
      <c r="N7" s="148"/>
      <c r="O7" s="148"/>
      <c r="P7" s="148"/>
      <c r="Q7" s="148"/>
      <c r="R7" s="182"/>
      <c r="S7" s="147">
        <f>O7*Q7</f>
        <v>0</v>
      </c>
      <c r="T7" s="151"/>
      <c r="U7" s="181"/>
      <c r="V7" s="148"/>
      <c r="W7" s="148"/>
      <c r="X7" s="182"/>
      <c r="Y7" s="147"/>
      <c r="Z7" s="151"/>
      <c r="AA7" s="147"/>
      <c r="AB7" s="151"/>
      <c r="AC7" s="147"/>
      <c r="AD7" s="151"/>
      <c r="AE7" s="147">
        <f>K7+S7+Y7+AA7+AC7</f>
        <v>0</v>
      </c>
      <c r="AF7" s="151"/>
      <c r="AG7" s="187">
        <f>D7-AE7</f>
        <v>0</v>
      </c>
      <c r="AH7" s="188"/>
      <c r="AI7" s="184">
        <v>1</v>
      </c>
      <c r="AJ7" s="147">
        <f>AE7/AI7</f>
        <v>0</v>
      </c>
      <c r="AK7" s="151"/>
      <c r="AL7" s="185">
        <f>D7-AJ7</f>
        <v>0</v>
      </c>
      <c r="AM7" s="186"/>
    </row>
    <row r="8" spans="1:39" x14ac:dyDescent="0.15">
      <c r="B8" s="172"/>
      <c r="C8" s="172"/>
      <c r="D8" s="174"/>
      <c r="E8" s="174"/>
      <c r="F8" s="175"/>
      <c r="G8" s="147"/>
      <c r="H8" s="193"/>
      <c r="I8" s="193"/>
      <c r="J8" s="193"/>
      <c r="K8" s="147"/>
      <c r="L8" s="151"/>
      <c r="M8" s="181"/>
      <c r="N8" s="148"/>
      <c r="O8" s="148"/>
      <c r="P8" s="148"/>
      <c r="Q8" s="148"/>
      <c r="R8" s="182"/>
      <c r="S8" s="147"/>
      <c r="T8" s="151"/>
      <c r="U8" s="181"/>
      <c r="V8" s="148"/>
      <c r="W8" s="148"/>
      <c r="X8" s="182"/>
      <c r="Y8" s="147"/>
      <c r="Z8" s="151"/>
      <c r="AA8" s="147"/>
      <c r="AB8" s="151"/>
      <c r="AC8" s="147"/>
      <c r="AD8" s="151"/>
      <c r="AE8" s="147"/>
      <c r="AF8" s="151"/>
      <c r="AG8" s="187"/>
      <c r="AH8" s="188"/>
      <c r="AI8" s="184"/>
      <c r="AJ8" s="147"/>
      <c r="AK8" s="151"/>
      <c r="AL8" s="185"/>
      <c r="AM8" s="186"/>
    </row>
    <row r="9" spans="1:39" x14ac:dyDescent="0.15">
      <c r="A9">
        <v>2</v>
      </c>
      <c r="B9" s="172"/>
      <c r="C9" s="172"/>
      <c r="D9" s="174"/>
      <c r="E9" s="174"/>
      <c r="F9" s="175"/>
      <c r="G9" s="147"/>
      <c r="H9" s="193"/>
      <c r="I9" s="193"/>
      <c r="J9" s="193"/>
      <c r="K9" s="147">
        <f>G9*H9*I9*J9</f>
        <v>0</v>
      </c>
      <c r="L9" s="151"/>
      <c r="M9" s="181"/>
      <c r="N9" s="148"/>
      <c r="O9" s="155"/>
      <c r="P9" s="153"/>
      <c r="Q9" s="155"/>
      <c r="R9" s="178"/>
      <c r="S9" s="147">
        <f t="shared" ref="S9" si="0">O9*Q9</f>
        <v>0</v>
      </c>
      <c r="T9" s="151"/>
      <c r="U9" s="178"/>
      <c r="V9" s="153"/>
      <c r="W9" s="155"/>
      <c r="X9" s="178"/>
      <c r="Y9" s="141"/>
      <c r="Z9" s="142"/>
      <c r="AA9" s="147"/>
      <c r="AB9" s="151"/>
      <c r="AC9" s="147"/>
      <c r="AD9" s="151"/>
      <c r="AE9" s="147">
        <f t="shared" ref="AE9" si="1">K9+S9+Y9+AA9+AC9</f>
        <v>0</v>
      </c>
      <c r="AF9" s="151"/>
      <c r="AG9" s="187">
        <f>D9-AE9</f>
        <v>0</v>
      </c>
      <c r="AH9" s="188"/>
      <c r="AI9" s="184">
        <v>1</v>
      </c>
      <c r="AJ9" s="147">
        <f t="shared" ref="AJ9" si="2">AE9/AI9</f>
        <v>0</v>
      </c>
      <c r="AK9" s="151"/>
      <c r="AL9" s="185">
        <f>D9-AJ9</f>
        <v>0</v>
      </c>
      <c r="AM9" s="186"/>
    </row>
    <row r="10" spans="1:39" x14ac:dyDescent="0.15">
      <c r="B10" s="172"/>
      <c r="C10" s="172"/>
      <c r="D10" s="174"/>
      <c r="E10" s="174"/>
      <c r="F10" s="175"/>
      <c r="G10" s="147"/>
      <c r="H10" s="193"/>
      <c r="I10" s="193"/>
      <c r="J10" s="193"/>
      <c r="K10" s="147"/>
      <c r="L10" s="151"/>
      <c r="M10" s="181"/>
      <c r="N10" s="148"/>
      <c r="O10" s="179"/>
      <c r="P10" s="183"/>
      <c r="Q10" s="179"/>
      <c r="R10" s="180"/>
      <c r="S10" s="147"/>
      <c r="T10" s="151"/>
      <c r="U10" s="180"/>
      <c r="V10" s="183"/>
      <c r="W10" s="179"/>
      <c r="X10" s="180"/>
      <c r="Y10" s="170"/>
      <c r="Z10" s="171"/>
      <c r="AA10" s="147"/>
      <c r="AB10" s="151"/>
      <c r="AC10" s="147"/>
      <c r="AD10" s="151"/>
      <c r="AE10" s="147"/>
      <c r="AF10" s="151"/>
      <c r="AG10" s="187"/>
      <c r="AH10" s="188"/>
      <c r="AI10" s="184"/>
      <c r="AJ10" s="147"/>
      <c r="AK10" s="151"/>
      <c r="AL10" s="185"/>
      <c r="AM10" s="186"/>
    </row>
    <row r="11" spans="1:39" x14ac:dyDescent="0.15">
      <c r="A11">
        <v>3</v>
      </c>
      <c r="B11" s="189"/>
      <c r="C11" s="190"/>
      <c r="D11" s="174"/>
      <c r="E11" s="174"/>
      <c r="F11" s="175"/>
      <c r="G11" s="147"/>
      <c r="H11" s="193"/>
      <c r="I11" s="193"/>
      <c r="J11" s="193"/>
      <c r="K11" s="147">
        <f>G11*H11*I11*J11</f>
        <v>0</v>
      </c>
      <c r="L11" s="151"/>
      <c r="M11" s="181"/>
      <c r="N11" s="148"/>
      <c r="O11" s="155"/>
      <c r="P11" s="153"/>
      <c r="Q11" s="155"/>
      <c r="R11" s="178"/>
      <c r="S11" s="147">
        <f t="shared" ref="S11" si="3">O11*Q11</f>
        <v>0</v>
      </c>
      <c r="T11" s="151"/>
      <c r="U11" s="178"/>
      <c r="V11" s="153"/>
      <c r="W11" s="155"/>
      <c r="X11" s="178"/>
      <c r="Y11" s="141"/>
      <c r="Z11" s="142"/>
      <c r="AA11" s="147"/>
      <c r="AB11" s="151"/>
      <c r="AC11" s="147"/>
      <c r="AD11" s="151"/>
      <c r="AE11" s="147">
        <f t="shared" ref="AE11" si="4">K11+S11+Y11+AA11+AC11</f>
        <v>0</v>
      </c>
      <c r="AF11" s="151"/>
      <c r="AG11" s="187">
        <f>D11-AE11</f>
        <v>0</v>
      </c>
      <c r="AH11" s="188"/>
      <c r="AI11" s="184">
        <v>1</v>
      </c>
      <c r="AJ11" s="147">
        <f t="shared" ref="AJ11" si="5">AE11/AI11</f>
        <v>0</v>
      </c>
      <c r="AK11" s="151"/>
      <c r="AL11" s="185">
        <f>D11-AJ11</f>
        <v>0</v>
      </c>
      <c r="AM11" s="186"/>
    </row>
    <row r="12" spans="1:39" x14ac:dyDescent="0.15">
      <c r="B12" s="191"/>
      <c r="C12" s="192"/>
      <c r="D12" s="174"/>
      <c r="E12" s="174"/>
      <c r="F12" s="175"/>
      <c r="G12" s="147"/>
      <c r="H12" s="193"/>
      <c r="I12" s="193"/>
      <c r="J12" s="193"/>
      <c r="K12" s="147"/>
      <c r="L12" s="151"/>
      <c r="M12" s="181"/>
      <c r="N12" s="148"/>
      <c r="O12" s="179"/>
      <c r="P12" s="183"/>
      <c r="Q12" s="179"/>
      <c r="R12" s="180"/>
      <c r="S12" s="147"/>
      <c r="T12" s="151"/>
      <c r="U12" s="180"/>
      <c r="V12" s="183"/>
      <c r="W12" s="179"/>
      <c r="X12" s="180"/>
      <c r="Y12" s="170"/>
      <c r="Z12" s="171"/>
      <c r="AA12" s="147"/>
      <c r="AB12" s="151"/>
      <c r="AC12" s="147"/>
      <c r="AD12" s="151"/>
      <c r="AE12" s="147"/>
      <c r="AF12" s="151"/>
      <c r="AG12" s="187"/>
      <c r="AH12" s="188"/>
      <c r="AI12" s="184"/>
      <c r="AJ12" s="147"/>
      <c r="AK12" s="151"/>
      <c r="AL12" s="185"/>
      <c r="AM12" s="186"/>
    </row>
    <row r="13" spans="1:39" x14ac:dyDescent="0.15">
      <c r="A13">
        <v>4</v>
      </c>
      <c r="B13" s="189"/>
      <c r="C13" s="190"/>
      <c r="D13" s="174"/>
      <c r="E13" s="174"/>
      <c r="F13" s="175"/>
      <c r="G13" s="147"/>
      <c r="H13" s="193"/>
      <c r="I13" s="193"/>
      <c r="J13" s="193"/>
      <c r="K13" s="147">
        <f>G13*H13*I13*J13</f>
        <v>0</v>
      </c>
      <c r="L13" s="151"/>
      <c r="M13" s="181"/>
      <c r="N13" s="148"/>
      <c r="O13" s="155"/>
      <c r="P13" s="153"/>
      <c r="Q13" s="155"/>
      <c r="R13" s="178"/>
      <c r="S13" s="147">
        <f t="shared" ref="S13" si="6">O13*Q13</f>
        <v>0</v>
      </c>
      <c r="T13" s="151"/>
      <c r="U13" s="178"/>
      <c r="V13" s="153"/>
      <c r="W13" s="155"/>
      <c r="X13" s="178"/>
      <c r="Y13" s="141"/>
      <c r="Z13" s="142"/>
      <c r="AA13" s="147"/>
      <c r="AB13" s="151"/>
      <c r="AC13" s="147"/>
      <c r="AD13" s="151"/>
      <c r="AE13" s="147">
        <f t="shared" ref="AE13" si="7">K13+S13+Y13+AA13+AC13</f>
        <v>0</v>
      </c>
      <c r="AF13" s="151"/>
      <c r="AG13" s="187">
        <f>D13-AE13</f>
        <v>0</v>
      </c>
      <c r="AH13" s="188"/>
      <c r="AI13" s="184">
        <v>1</v>
      </c>
      <c r="AJ13" s="147">
        <f t="shared" ref="AJ13" si="8">AE13/AI13</f>
        <v>0</v>
      </c>
      <c r="AK13" s="151"/>
      <c r="AL13" s="185">
        <f>D13-AJ13</f>
        <v>0</v>
      </c>
      <c r="AM13" s="186"/>
    </row>
    <row r="14" spans="1:39" x14ac:dyDescent="0.15">
      <c r="B14" s="191"/>
      <c r="C14" s="192"/>
      <c r="D14" s="174"/>
      <c r="E14" s="174"/>
      <c r="F14" s="175"/>
      <c r="G14" s="147"/>
      <c r="H14" s="193"/>
      <c r="I14" s="193"/>
      <c r="J14" s="193"/>
      <c r="K14" s="147"/>
      <c r="L14" s="151"/>
      <c r="M14" s="181"/>
      <c r="N14" s="148"/>
      <c r="O14" s="179"/>
      <c r="P14" s="183"/>
      <c r="Q14" s="179"/>
      <c r="R14" s="180"/>
      <c r="S14" s="147"/>
      <c r="T14" s="151"/>
      <c r="U14" s="180"/>
      <c r="V14" s="183"/>
      <c r="W14" s="179"/>
      <c r="X14" s="180"/>
      <c r="Y14" s="170"/>
      <c r="Z14" s="171"/>
      <c r="AA14" s="147"/>
      <c r="AB14" s="151"/>
      <c r="AC14" s="147"/>
      <c r="AD14" s="151"/>
      <c r="AE14" s="147"/>
      <c r="AF14" s="151"/>
      <c r="AG14" s="187"/>
      <c r="AH14" s="188"/>
      <c r="AI14" s="184"/>
      <c r="AJ14" s="147"/>
      <c r="AK14" s="151"/>
      <c r="AL14" s="185"/>
      <c r="AM14" s="186"/>
    </row>
    <row r="15" spans="1:39" x14ac:dyDescent="0.15">
      <c r="A15">
        <v>5</v>
      </c>
      <c r="B15" s="189"/>
      <c r="C15" s="190"/>
      <c r="D15" s="174"/>
      <c r="E15" s="174"/>
      <c r="F15" s="175"/>
      <c r="G15" s="147"/>
      <c r="H15" s="151"/>
      <c r="I15" s="151"/>
      <c r="J15" s="151"/>
      <c r="K15" s="147">
        <f t="shared" ref="K15" si="9">G15*H15*I15*J15</f>
        <v>0</v>
      </c>
      <c r="L15" s="151"/>
      <c r="M15" s="181"/>
      <c r="N15" s="148"/>
      <c r="O15" s="155"/>
      <c r="P15" s="153"/>
      <c r="Q15" s="155"/>
      <c r="R15" s="178"/>
      <c r="S15" s="147">
        <f t="shared" ref="S15" si="10">O15*Q15</f>
        <v>0</v>
      </c>
      <c r="T15" s="151"/>
      <c r="U15" s="178"/>
      <c r="V15" s="153"/>
      <c r="W15" s="155"/>
      <c r="X15" s="178"/>
      <c r="Y15" s="141"/>
      <c r="Z15" s="142"/>
      <c r="AA15" s="147"/>
      <c r="AB15" s="151"/>
      <c r="AC15" s="147"/>
      <c r="AD15" s="151"/>
      <c r="AE15" s="147">
        <f t="shared" ref="AE15" si="11">K15+S15+Y15+AA15+AC15</f>
        <v>0</v>
      </c>
      <c r="AF15" s="151"/>
      <c r="AG15" s="187">
        <f>D15-AE15</f>
        <v>0</v>
      </c>
      <c r="AH15" s="188"/>
      <c r="AI15" s="184">
        <v>1</v>
      </c>
      <c r="AJ15" s="147">
        <f t="shared" ref="AJ15" si="12">AE15/AI15</f>
        <v>0</v>
      </c>
      <c r="AK15" s="151"/>
      <c r="AL15" s="185">
        <f>D15-AJ15</f>
        <v>0</v>
      </c>
      <c r="AM15" s="186"/>
    </row>
    <row r="16" spans="1:39" x14ac:dyDescent="0.15">
      <c r="B16" s="191"/>
      <c r="C16" s="192"/>
      <c r="D16" s="174"/>
      <c r="E16" s="174"/>
      <c r="F16" s="175"/>
      <c r="G16" s="147"/>
      <c r="H16" s="151"/>
      <c r="I16" s="151"/>
      <c r="J16" s="151"/>
      <c r="K16" s="147"/>
      <c r="L16" s="151"/>
      <c r="M16" s="181"/>
      <c r="N16" s="148"/>
      <c r="O16" s="179"/>
      <c r="P16" s="183"/>
      <c r="Q16" s="179"/>
      <c r="R16" s="180"/>
      <c r="S16" s="147"/>
      <c r="T16" s="151"/>
      <c r="U16" s="180"/>
      <c r="V16" s="183"/>
      <c r="W16" s="179"/>
      <c r="X16" s="180"/>
      <c r="Y16" s="170"/>
      <c r="Z16" s="171"/>
      <c r="AA16" s="147"/>
      <c r="AB16" s="151"/>
      <c r="AC16" s="147"/>
      <c r="AD16" s="151"/>
      <c r="AE16" s="147"/>
      <c r="AF16" s="151"/>
      <c r="AG16" s="187"/>
      <c r="AH16" s="188"/>
      <c r="AI16" s="184"/>
      <c r="AJ16" s="147"/>
      <c r="AK16" s="151"/>
      <c r="AL16" s="185"/>
      <c r="AM16" s="186"/>
    </row>
    <row r="17" spans="1:39" x14ac:dyDescent="0.15">
      <c r="A17">
        <v>6</v>
      </c>
      <c r="B17" s="172"/>
      <c r="C17" s="172"/>
      <c r="D17" s="174"/>
      <c r="E17" s="174"/>
      <c r="F17" s="175"/>
      <c r="G17" s="147"/>
      <c r="H17" s="151"/>
      <c r="I17" s="151"/>
      <c r="J17" s="151"/>
      <c r="K17" s="147">
        <f t="shared" ref="K17" si="13">G17*H17*I17*J17</f>
        <v>0</v>
      </c>
      <c r="L17" s="151"/>
      <c r="M17" s="181"/>
      <c r="N17" s="148"/>
      <c r="O17" s="155"/>
      <c r="P17" s="153"/>
      <c r="Q17" s="155"/>
      <c r="R17" s="178"/>
      <c r="S17" s="147">
        <f t="shared" ref="S17" si="14">O17*Q17</f>
        <v>0</v>
      </c>
      <c r="T17" s="151"/>
      <c r="U17" s="178"/>
      <c r="V17" s="153"/>
      <c r="W17" s="155"/>
      <c r="X17" s="178"/>
      <c r="Y17" s="141"/>
      <c r="Z17" s="142"/>
      <c r="AA17" s="147"/>
      <c r="AB17" s="151"/>
      <c r="AC17" s="147"/>
      <c r="AD17" s="151"/>
      <c r="AE17" s="147">
        <f t="shared" ref="AE17" si="15">K17+S17+Y17+AA17+AC17</f>
        <v>0</v>
      </c>
      <c r="AF17" s="151"/>
      <c r="AG17" s="187">
        <f>D17-AE17</f>
        <v>0</v>
      </c>
      <c r="AH17" s="188"/>
      <c r="AI17" s="184">
        <v>1</v>
      </c>
      <c r="AJ17" s="147">
        <f t="shared" ref="AJ17" si="16">AE17/AI17</f>
        <v>0</v>
      </c>
      <c r="AK17" s="151"/>
      <c r="AL17" s="185">
        <f>D17-AJ17</f>
        <v>0</v>
      </c>
      <c r="AM17" s="186"/>
    </row>
    <row r="18" spans="1:39" x14ac:dyDescent="0.15">
      <c r="B18" s="172"/>
      <c r="C18" s="172"/>
      <c r="D18" s="174"/>
      <c r="E18" s="174"/>
      <c r="F18" s="175"/>
      <c r="G18" s="147"/>
      <c r="H18" s="151"/>
      <c r="I18" s="151"/>
      <c r="J18" s="151"/>
      <c r="K18" s="147"/>
      <c r="L18" s="151"/>
      <c r="M18" s="181"/>
      <c r="N18" s="148"/>
      <c r="O18" s="179"/>
      <c r="P18" s="183"/>
      <c r="Q18" s="179"/>
      <c r="R18" s="180"/>
      <c r="S18" s="147"/>
      <c r="T18" s="151"/>
      <c r="U18" s="180"/>
      <c r="V18" s="183"/>
      <c r="W18" s="179"/>
      <c r="X18" s="180"/>
      <c r="Y18" s="170"/>
      <c r="Z18" s="171"/>
      <c r="AA18" s="147"/>
      <c r="AB18" s="151"/>
      <c r="AC18" s="147"/>
      <c r="AD18" s="151"/>
      <c r="AE18" s="147"/>
      <c r="AF18" s="151"/>
      <c r="AG18" s="187"/>
      <c r="AH18" s="188"/>
      <c r="AI18" s="184"/>
      <c r="AJ18" s="147"/>
      <c r="AK18" s="151"/>
      <c r="AL18" s="185"/>
      <c r="AM18" s="186"/>
    </row>
    <row r="19" spans="1:39" x14ac:dyDescent="0.15">
      <c r="A19">
        <v>7</v>
      </c>
      <c r="B19" s="172"/>
      <c r="C19" s="172"/>
      <c r="D19" s="174"/>
      <c r="E19" s="174"/>
      <c r="F19" s="175"/>
      <c r="G19" s="147"/>
      <c r="H19" s="151"/>
      <c r="I19" s="151"/>
      <c r="J19" s="151"/>
      <c r="K19" s="147">
        <f t="shared" ref="K19" si="17">G19*H19*I19*J19</f>
        <v>0</v>
      </c>
      <c r="L19" s="151"/>
      <c r="M19" s="181"/>
      <c r="N19" s="148"/>
      <c r="O19" s="155"/>
      <c r="P19" s="153"/>
      <c r="Q19" s="155"/>
      <c r="R19" s="178"/>
      <c r="S19" s="147">
        <f t="shared" ref="S19" si="18">O19*Q19</f>
        <v>0</v>
      </c>
      <c r="T19" s="151"/>
      <c r="U19" s="178"/>
      <c r="V19" s="153"/>
      <c r="W19" s="155"/>
      <c r="X19" s="178"/>
      <c r="Y19" s="141"/>
      <c r="Z19" s="142"/>
      <c r="AA19" s="147"/>
      <c r="AB19" s="151"/>
      <c r="AC19" s="147"/>
      <c r="AD19" s="151"/>
      <c r="AE19" s="147">
        <f t="shared" ref="AE19" si="19">K19+S19+Y19+AA19+AC19</f>
        <v>0</v>
      </c>
      <c r="AF19" s="151"/>
      <c r="AG19" s="187">
        <f>D19-AE19</f>
        <v>0</v>
      </c>
      <c r="AH19" s="188"/>
      <c r="AI19" s="184">
        <v>1</v>
      </c>
      <c r="AJ19" s="147">
        <f t="shared" ref="AJ19" si="20">AE19/AI19</f>
        <v>0</v>
      </c>
      <c r="AK19" s="151"/>
      <c r="AL19" s="185">
        <f>D19-AJ19</f>
        <v>0</v>
      </c>
      <c r="AM19" s="186"/>
    </row>
    <row r="20" spans="1:39" x14ac:dyDescent="0.15">
      <c r="B20" s="172"/>
      <c r="C20" s="172"/>
      <c r="D20" s="174"/>
      <c r="E20" s="174"/>
      <c r="F20" s="175"/>
      <c r="G20" s="147"/>
      <c r="H20" s="151"/>
      <c r="I20" s="151"/>
      <c r="J20" s="151"/>
      <c r="K20" s="147"/>
      <c r="L20" s="151"/>
      <c r="M20" s="181"/>
      <c r="N20" s="148"/>
      <c r="O20" s="179"/>
      <c r="P20" s="183"/>
      <c r="Q20" s="179"/>
      <c r="R20" s="180"/>
      <c r="S20" s="147"/>
      <c r="T20" s="151"/>
      <c r="U20" s="180"/>
      <c r="V20" s="183"/>
      <c r="W20" s="179"/>
      <c r="X20" s="180"/>
      <c r="Y20" s="170"/>
      <c r="Z20" s="171"/>
      <c r="AA20" s="147"/>
      <c r="AB20" s="151"/>
      <c r="AC20" s="147"/>
      <c r="AD20" s="151"/>
      <c r="AE20" s="147"/>
      <c r="AF20" s="151"/>
      <c r="AG20" s="187"/>
      <c r="AH20" s="188"/>
      <c r="AI20" s="184"/>
      <c r="AJ20" s="147"/>
      <c r="AK20" s="151"/>
      <c r="AL20" s="185"/>
      <c r="AM20" s="186"/>
    </row>
    <row r="21" spans="1:39" x14ac:dyDescent="0.15">
      <c r="A21">
        <v>8</v>
      </c>
      <c r="B21" s="172"/>
      <c r="C21" s="172"/>
      <c r="D21" s="174"/>
      <c r="E21" s="174"/>
      <c r="F21" s="175"/>
      <c r="G21" s="147"/>
      <c r="H21" s="151"/>
      <c r="I21" s="151"/>
      <c r="J21" s="151"/>
      <c r="K21" s="147">
        <f t="shared" ref="K21" si="21">G21*H21*I21*J21</f>
        <v>0</v>
      </c>
      <c r="L21" s="151"/>
      <c r="M21" s="181"/>
      <c r="N21" s="148"/>
      <c r="O21" s="155"/>
      <c r="P21" s="153"/>
      <c r="Q21" s="155"/>
      <c r="R21" s="178"/>
      <c r="S21" s="147">
        <f t="shared" ref="S21" si="22">O21*Q21</f>
        <v>0</v>
      </c>
      <c r="T21" s="151"/>
      <c r="U21" s="178"/>
      <c r="V21" s="153"/>
      <c r="W21" s="155"/>
      <c r="X21" s="178"/>
      <c r="Y21" s="141"/>
      <c r="Z21" s="142"/>
      <c r="AA21" s="147"/>
      <c r="AB21" s="151"/>
      <c r="AC21" s="147"/>
      <c r="AD21" s="151"/>
      <c r="AE21" s="147">
        <f t="shared" ref="AE21" si="23">K21+S21+Y21+AA21+AC21</f>
        <v>0</v>
      </c>
      <c r="AF21" s="151"/>
      <c r="AG21" s="187">
        <f>D21-AE21</f>
        <v>0</v>
      </c>
      <c r="AH21" s="188"/>
      <c r="AI21" s="184">
        <v>1</v>
      </c>
      <c r="AJ21" s="147">
        <f t="shared" ref="AJ21" si="24">AE21/AI21</f>
        <v>0</v>
      </c>
      <c r="AK21" s="151"/>
      <c r="AL21" s="185">
        <f>D21-AJ21</f>
        <v>0</v>
      </c>
      <c r="AM21" s="186"/>
    </row>
    <row r="22" spans="1:39" x14ac:dyDescent="0.15">
      <c r="B22" s="172"/>
      <c r="C22" s="172"/>
      <c r="D22" s="174"/>
      <c r="E22" s="174"/>
      <c r="F22" s="175"/>
      <c r="G22" s="147"/>
      <c r="H22" s="151"/>
      <c r="I22" s="151"/>
      <c r="J22" s="151"/>
      <c r="K22" s="147"/>
      <c r="L22" s="151"/>
      <c r="M22" s="181"/>
      <c r="N22" s="148"/>
      <c r="O22" s="179"/>
      <c r="P22" s="183"/>
      <c r="Q22" s="179"/>
      <c r="R22" s="180"/>
      <c r="S22" s="147"/>
      <c r="T22" s="151"/>
      <c r="U22" s="180"/>
      <c r="V22" s="183"/>
      <c r="W22" s="179"/>
      <c r="X22" s="180"/>
      <c r="Y22" s="170"/>
      <c r="Z22" s="171"/>
      <c r="AA22" s="147"/>
      <c r="AB22" s="151"/>
      <c r="AC22" s="147"/>
      <c r="AD22" s="151"/>
      <c r="AE22" s="147"/>
      <c r="AF22" s="151"/>
      <c r="AG22" s="187"/>
      <c r="AH22" s="188"/>
      <c r="AI22" s="184"/>
      <c r="AJ22" s="147"/>
      <c r="AK22" s="151"/>
      <c r="AL22" s="185"/>
      <c r="AM22" s="186"/>
    </row>
    <row r="23" spans="1:39" x14ac:dyDescent="0.15">
      <c r="A23">
        <v>9</v>
      </c>
      <c r="B23" s="172"/>
      <c r="C23" s="172"/>
      <c r="D23" s="174"/>
      <c r="E23" s="174"/>
      <c r="F23" s="175"/>
      <c r="G23" s="147"/>
      <c r="H23" s="151"/>
      <c r="I23" s="151"/>
      <c r="J23" s="151"/>
      <c r="K23" s="147">
        <f t="shared" ref="K23" si="25">G23*H23*I23*J23</f>
        <v>0</v>
      </c>
      <c r="L23" s="151"/>
      <c r="M23" s="181"/>
      <c r="N23" s="148"/>
      <c r="O23" s="155"/>
      <c r="P23" s="153"/>
      <c r="Q23" s="155"/>
      <c r="R23" s="178"/>
      <c r="S23" s="147">
        <f t="shared" ref="S23" si="26">O23*Q23</f>
        <v>0</v>
      </c>
      <c r="T23" s="151"/>
      <c r="U23" s="178"/>
      <c r="V23" s="153"/>
      <c r="W23" s="155"/>
      <c r="X23" s="178"/>
      <c r="Y23" s="141"/>
      <c r="Z23" s="142"/>
      <c r="AA23" s="147"/>
      <c r="AB23" s="151"/>
      <c r="AC23" s="147"/>
      <c r="AD23" s="151"/>
      <c r="AE23" s="147">
        <f t="shared" ref="AE23" si="27">K23+S23+Y23+AA23+AC23</f>
        <v>0</v>
      </c>
      <c r="AF23" s="151"/>
      <c r="AG23" s="187">
        <f>D23-AE23</f>
        <v>0</v>
      </c>
      <c r="AH23" s="188"/>
      <c r="AI23" s="184">
        <v>1</v>
      </c>
      <c r="AJ23" s="147">
        <f t="shared" ref="AJ23" si="28">AE23/AI23</f>
        <v>0</v>
      </c>
      <c r="AK23" s="151"/>
      <c r="AL23" s="185">
        <f>D23-AJ23</f>
        <v>0</v>
      </c>
      <c r="AM23" s="186"/>
    </row>
    <row r="24" spans="1:39" x14ac:dyDescent="0.15">
      <c r="B24" s="172"/>
      <c r="C24" s="172"/>
      <c r="D24" s="174"/>
      <c r="E24" s="174"/>
      <c r="F24" s="175"/>
      <c r="G24" s="147"/>
      <c r="H24" s="151"/>
      <c r="I24" s="151"/>
      <c r="J24" s="151"/>
      <c r="K24" s="147"/>
      <c r="L24" s="151"/>
      <c r="M24" s="181"/>
      <c r="N24" s="148"/>
      <c r="O24" s="179"/>
      <c r="P24" s="183"/>
      <c r="Q24" s="179"/>
      <c r="R24" s="180"/>
      <c r="S24" s="147"/>
      <c r="T24" s="151"/>
      <c r="U24" s="180"/>
      <c r="V24" s="183"/>
      <c r="W24" s="179"/>
      <c r="X24" s="180"/>
      <c r="Y24" s="170"/>
      <c r="Z24" s="171"/>
      <c r="AA24" s="147"/>
      <c r="AB24" s="151"/>
      <c r="AC24" s="147"/>
      <c r="AD24" s="151"/>
      <c r="AE24" s="147"/>
      <c r="AF24" s="151"/>
      <c r="AG24" s="187"/>
      <c r="AH24" s="188"/>
      <c r="AI24" s="184"/>
      <c r="AJ24" s="147"/>
      <c r="AK24" s="151"/>
      <c r="AL24" s="185"/>
      <c r="AM24" s="186"/>
    </row>
    <row r="25" spans="1:39" x14ac:dyDescent="0.15">
      <c r="A25">
        <v>10</v>
      </c>
      <c r="B25" s="172"/>
      <c r="C25" s="172"/>
      <c r="D25" s="174"/>
      <c r="E25" s="174"/>
      <c r="F25" s="175"/>
      <c r="G25" s="147"/>
      <c r="H25" s="151"/>
      <c r="I25" s="151"/>
      <c r="J25" s="151"/>
      <c r="K25" s="147">
        <f t="shared" ref="K25" si="29">G25*H25*I25*J25</f>
        <v>0</v>
      </c>
      <c r="L25" s="151"/>
      <c r="M25" s="181"/>
      <c r="N25" s="148"/>
      <c r="O25" s="155"/>
      <c r="P25" s="153"/>
      <c r="Q25" s="155"/>
      <c r="R25" s="178"/>
      <c r="S25" s="147">
        <f t="shared" ref="S25" si="30">O25*Q25</f>
        <v>0</v>
      </c>
      <c r="T25" s="151"/>
      <c r="U25" s="178"/>
      <c r="V25" s="153"/>
      <c r="W25" s="155"/>
      <c r="X25" s="178"/>
      <c r="Y25" s="141"/>
      <c r="Z25" s="142"/>
      <c r="AA25" s="147"/>
      <c r="AB25" s="151"/>
      <c r="AC25" s="147"/>
      <c r="AD25" s="151"/>
      <c r="AE25" s="147">
        <f t="shared" ref="AE25" si="31">K25+S25+Y25+AA25+AC25</f>
        <v>0</v>
      </c>
      <c r="AF25" s="151"/>
      <c r="AG25" s="187">
        <f>D25-AE25</f>
        <v>0</v>
      </c>
      <c r="AH25" s="188"/>
      <c r="AI25" s="184">
        <v>1</v>
      </c>
      <c r="AJ25" s="147">
        <f t="shared" ref="AJ25" si="32">AE25/AI25</f>
        <v>0</v>
      </c>
      <c r="AK25" s="151"/>
      <c r="AL25" s="185">
        <f>D25-AJ25</f>
        <v>0</v>
      </c>
      <c r="AM25" s="186"/>
    </row>
    <row r="26" spans="1:39" x14ac:dyDescent="0.15">
      <c r="B26" s="172"/>
      <c r="C26" s="172"/>
      <c r="D26" s="174"/>
      <c r="E26" s="174"/>
      <c r="F26" s="175"/>
      <c r="G26" s="147"/>
      <c r="H26" s="151"/>
      <c r="I26" s="151"/>
      <c r="J26" s="151"/>
      <c r="K26" s="147"/>
      <c r="L26" s="151"/>
      <c r="M26" s="181"/>
      <c r="N26" s="148"/>
      <c r="O26" s="179"/>
      <c r="P26" s="183"/>
      <c r="Q26" s="179"/>
      <c r="R26" s="180"/>
      <c r="S26" s="147"/>
      <c r="T26" s="151"/>
      <c r="U26" s="180"/>
      <c r="V26" s="183"/>
      <c r="W26" s="179"/>
      <c r="X26" s="180"/>
      <c r="Y26" s="170"/>
      <c r="Z26" s="171"/>
      <c r="AA26" s="147"/>
      <c r="AB26" s="151"/>
      <c r="AC26" s="147"/>
      <c r="AD26" s="151"/>
      <c r="AE26" s="147"/>
      <c r="AF26" s="151"/>
      <c r="AG26" s="187"/>
      <c r="AH26" s="188"/>
      <c r="AI26" s="184"/>
      <c r="AJ26" s="147"/>
      <c r="AK26" s="151"/>
      <c r="AL26" s="185"/>
      <c r="AM26" s="186"/>
    </row>
    <row r="27" spans="1:39" x14ac:dyDescent="0.15">
      <c r="A27">
        <v>11</v>
      </c>
      <c r="B27" s="172"/>
      <c r="C27" s="172"/>
      <c r="D27" s="174"/>
      <c r="E27" s="174"/>
      <c r="F27" s="175"/>
      <c r="G27" s="147"/>
      <c r="H27" s="151"/>
      <c r="I27" s="151"/>
      <c r="J27" s="151"/>
      <c r="K27" s="147">
        <f t="shared" ref="K27" si="33">G27*H27*I27*J27</f>
        <v>0</v>
      </c>
      <c r="L27" s="151"/>
      <c r="M27" s="181"/>
      <c r="N27" s="148"/>
      <c r="O27" s="155"/>
      <c r="P27" s="153"/>
      <c r="Q27" s="155"/>
      <c r="R27" s="178"/>
      <c r="S27" s="147">
        <f t="shared" ref="S27" si="34">O27*Q27</f>
        <v>0</v>
      </c>
      <c r="T27" s="151"/>
      <c r="U27" s="178"/>
      <c r="V27" s="153"/>
      <c r="W27" s="155"/>
      <c r="X27" s="178"/>
      <c r="Y27" s="141"/>
      <c r="Z27" s="142"/>
      <c r="AA27" s="147">
        <f>H27*300</f>
        <v>0</v>
      </c>
      <c r="AB27" s="151"/>
      <c r="AC27" s="147"/>
      <c r="AD27" s="151"/>
      <c r="AE27" s="147">
        <f t="shared" ref="AE27" si="35">K27+S27+Y27+AA27+AC27</f>
        <v>0</v>
      </c>
      <c r="AF27" s="151"/>
      <c r="AG27" s="187">
        <f>D27-AE27</f>
        <v>0</v>
      </c>
      <c r="AH27" s="188"/>
      <c r="AI27" s="184">
        <v>1</v>
      </c>
      <c r="AJ27" s="147">
        <f t="shared" ref="AJ27" si="36">AE27/AI27</f>
        <v>0</v>
      </c>
      <c r="AK27" s="151"/>
      <c r="AL27" s="185">
        <f>D27-AJ27</f>
        <v>0</v>
      </c>
      <c r="AM27" s="186"/>
    </row>
    <row r="28" spans="1:39" x14ac:dyDescent="0.15">
      <c r="B28" s="172"/>
      <c r="C28" s="172"/>
      <c r="D28" s="174"/>
      <c r="E28" s="174"/>
      <c r="F28" s="175"/>
      <c r="G28" s="147"/>
      <c r="H28" s="151"/>
      <c r="I28" s="151"/>
      <c r="J28" s="151"/>
      <c r="K28" s="147"/>
      <c r="L28" s="151"/>
      <c r="M28" s="181"/>
      <c r="N28" s="148"/>
      <c r="O28" s="179"/>
      <c r="P28" s="183"/>
      <c r="Q28" s="179"/>
      <c r="R28" s="180"/>
      <c r="S28" s="147"/>
      <c r="T28" s="151"/>
      <c r="U28" s="180"/>
      <c r="V28" s="183"/>
      <c r="W28" s="179"/>
      <c r="X28" s="180"/>
      <c r="Y28" s="170"/>
      <c r="Z28" s="171"/>
      <c r="AA28" s="147"/>
      <c r="AB28" s="151"/>
      <c r="AC28" s="147"/>
      <c r="AD28" s="151"/>
      <c r="AE28" s="147"/>
      <c r="AF28" s="151"/>
      <c r="AG28" s="187"/>
      <c r="AH28" s="188"/>
      <c r="AI28" s="184"/>
      <c r="AJ28" s="147"/>
      <c r="AK28" s="151"/>
      <c r="AL28" s="185"/>
      <c r="AM28" s="186"/>
    </row>
    <row r="29" spans="1:39" x14ac:dyDescent="0.15">
      <c r="A29">
        <v>12</v>
      </c>
      <c r="B29" s="172"/>
      <c r="C29" s="172"/>
      <c r="D29" s="174"/>
      <c r="E29" s="174"/>
      <c r="F29" s="175"/>
      <c r="G29" s="147"/>
      <c r="H29" s="151"/>
      <c r="I29" s="151"/>
      <c r="J29" s="151"/>
      <c r="K29" s="147">
        <f t="shared" ref="K29" si="37">G29*H29*I29*J29</f>
        <v>0</v>
      </c>
      <c r="L29" s="151"/>
      <c r="M29" s="181"/>
      <c r="N29" s="148"/>
      <c r="O29" s="155">
        <v>0</v>
      </c>
      <c r="P29" s="153"/>
      <c r="Q29" s="155">
        <v>0</v>
      </c>
      <c r="R29" s="178"/>
      <c r="S29" s="147">
        <f t="shared" ref="S29" si="38">O29*Q29</f>
        <v>0</v>
      </c>
      <c r="T29" s="151"/>
      <c r="U29" s="178"/>
      <c r="V29" s="153"/>
      <c r="W29" s="155"/>
      <c r="X29" s="178"/>
      <c r="Y29" s="141"/>
      <c r="Z29" s="142"/>
      <c r="AA29" s="147">
        <f>H29*300</f>
        <v>0</v>
      </c>
      <c r="AB29" s="151"/>
      <c r="AC29" s="147"/>
      <c r="AD29" s="151"/>
      <c r="AE29" s="147">
        <f t="shared" ref="AE29" si="39">K29+S29+Y29+AA29+AC29</f>
        <v>0</v>
      </c>
      <c r="AF29" s="151"/>
      <c r="AG29" s="187">
        <f>D29-AE29</f>
        <v>0</v>
      </c>
      <c r="AH29" s="188"/>
      <c r="AI29" s="184">
        <v>1</v>
      </c>
      <c r="AJ29" s="147">
        <f t="shared" ref="AJ29" si="40">AE29/AI29</f>
        <v>0</v>
      </c>
      <c r="AK29" s="151"/>
      <c r="AL29" s="185">
        <f>D29-AJ29</f>
        <v>0</v>
      </c>
      <c r="AM29" s="186"/>
    </row>
    <row r="30" spans="1:39" x14ac:dyDescent="0.15">
      <c r="B30" s="172"/>
      <c r="C30" s="172"/>
      <c r="D30" s="174"/>
      <c r="E30" s="174"/>
      <c r="F30" s="175"/>
      <c r="G30" s="147"/>
      <c r="H30" s="151"/>
      <c r="I30" s="151"/>
      <c r="J30" s="151"/>
      <c r="K30" s="147"/>
      <c r="L30" s="151"/>
      <c r="M30" s="181"/>
      <c r="N30" s="148"/>
      <c r="O30" s="179"/>
      <c r="P30" s="183"/>
      <c r="Q30" s="179"/>
      <c r="R30" s="180"/>
      <c r="S30" s="147"/>
      <c r="T30" s="151"/>
      <c r="U30" s="180"/>
      <c r="V30" s="183"/>
      <c r="W30" s="179"/>
      <c r="X30" s="180"/>
      <c r="Y30" s="170"/>
      <c r="Z30" s="171"/>
      <c r="AA30" s="147"/>
      <c r="AB30" s="151"/>
      <c r="AC30" s="147"/>
      <c r="AD30" s="151"/>
      <c r="AE30" s="147"/>
      <c r="AF30" s="151"/>
      <c r="AG30" s="187"/>
      <c r="AH30" s="188"/>
      <c r="AI30" s="184"/>
      <c r="AJ30" s="147"/>
      <c r="AK30" s="151"/>
      <c r="AL30" s="185"/>
      <c r="AM30" s="186"/>
    </row>
    <row r="31" spans="1:39" x14ac:dyDescent="0.15">
      <c r="B31" s="172" t="s">
        <v>47</v>
      </c>
      <c r="C31" s="172"/>
      <c r="D31" s="174">
        <f>SUM(D7:D29)</f>
        <v>0</v>
      </c>
      <c r="E31" s="174"/>
      <c r="F31" s="175"/>
      <c r="G31" s="147"/>
      <c r="H31" s="151"/>
      <c r="I31" s="151"/>
      <c r="J31" s="151"/>
      <c r="K31" s="147">
        <f>SUM(K7:K29)</f>
        <v>0</v>
      </c>
      <c r="L31" s="151"/>
      <c r="M31" s="181"/>
      <c r="N31" s="148"/>
      <c r="O31" s="155"/>
      <c r="P31" s="153"/>
      <c r="Q31" s="155"/>
      <c r="R31" s="178"/>
      <c r="S31" s="147">
        <f>SUM(S7:S29)</f>
        <v>0</v>
      </c>
      <c r="T31" s="151"/>
      <c r="U31" s="178">
        <f>SUM(U7:V29)</f>
        <v>0</v>
      </c>
      <c r="V31" s="153"/>
      <c r="W31" s="155">
        <f>SUM(W7:X29)</f>
        <v>0</v>
      </c>
      <c r="X31" s="178"/>
      <c r="Y31" s="141">
        <f>SUM(Y7:Z29)</f>
        <v>0</v>
      </c>
      <c r="Z31" s="142"/>
      <c r="AA31" s="141">
        <f>SUM(AA7:AB29)</f>
        <v>0</v>
      </c>
      <c r="AB31" s="142"/>
      <c r="AC31" s="141">
        <f>SUM(AC7:AD29)</f>
        <v>0</v>
      </c>
      <c r="AD31" s="142"/>
      <c r="AE31" s="141">
        <f>SUM(AE7:AF29)</f>
        <v>0</v>
      </c>
      <c r="AF31" s="142"/>
      <c r="AG31" s="141">
        <f>SUM(AG7:AH29)</f>
        <v>0</v>
      </c>
      <c r="AH31" s="142"/>
      <c r="AI31" s="184"/>
      <c r="AJ31" s="141">
        <f>SUM(AJ7:AK29)</f>
        <v>0</v>
      </c>
      <c r="AK31" s="142"/>
      <c r="AL31" s="141">
        <f>SUM(AL7:AM29)</f>
        <v>0</v>
      </c>
      <c r="AM31" s="142"/>
    </row>
    <row r="32" spans="1:39" x14ac:dyDescent="0.15">
      <c r="B32" s="172"/>
      <c r="C32" s="172"/>
      <c r="D32" s="174"/>
      <c r="E32" s="174"/>
      <c r="F32" s="175"/>
      <c r="G32" s="147"/>
      <c r="H32" s="151"/>
      <c r="I32" s="151"/>
      <c r="J32" s="151"/>
      <c r="K32" s="147"/>
      <c r="L32" s="151"/>
      <c r="M32" s="181"/>
      <c r="N32" s="148"/>
      <c r="O32" s="179"/>
      <c r="P32" s="183"/>
      <c r="Q32" s="179"/>
      <c r="R32" s="180"/>
      <c r="S32" s="147"/>
      <c r="T32" s="151"/>
      <c r="U32" s="180"/>
      <c r="V32" s="183"/>
      <c r="W32" s="179"/>
      <c r="X32" s="180"/>
      <c r="Y32" s="170"/>
      <c r="Z32" s="171"/>
      <c r="AA32" s="170"/>
      <c r="AB32" s="171"/>
      <c r="AC32" s="170"/>
      <c r="AD32" s="171"/>
      <c r="AE32" s="170"/>
      <c r="AF32" s="171"/>
      <c r="AG32" s="170"/>
      <c r="AH32" s="171"/>
      <c r="AI32" s="184"/>
      <c r="AJ32" s="170"/>
      <c r="AK32" s="171"/>
      <c r="AL32" s="170"/>
      <c r="AM32" s="171"/>
    </row>
    <row r="33" spans="2:39" x14ac:dyDescent="0.15">
      <c r="B33" s="172" t="s">
        <v>25</v>
      </c>
      <c r="C33" s="172"/>
      <c r="D33" s="174">
        <v>0</v>
      </c>
      <c r="E33" s="174"/>
      <c r="F33" s="175"/>
      <c r="G33" s="147"/>
      <c r="H33" s="151"/>
      <c r="I33" s="151"/>
      <c r="J33" s="151"/>
      <c r="K33" s="147"/>
      <c r="L33" s="151"/>
      <c r="M33" s="181"/>
      <c r="N33" s="148"/>
      <c r="O33" s="148"/>
      <c r="P33" s="148"/>
      <c r="Q33" s="148"/>
      <c r="R33" s="182"/>
      <c r="S33" s="147"/>
      <c r="T33" s="151"/>
      <c r="U33" s="178"/>
      <c r="V33" s="153"/>
      <c r="W33" s="155"/>
      <c r="X33" s="178"/>
      <c r="Y33" s="141"/>
      <c r="Z33" s="142"/>
      <c r="AA33" s="141"/>
      <c r="AB33" s="142"/>
      <c r="AC33" s="141"/>
      <c r="AD33" s="142"/>
      <c r="AE33" s="141"/>
      <c r="AF33" s="142"/>
      <c r="AG33" s="141"/>
      <c r="AH33" s="142"/>
      <c r="AI33" s="184"/>
      <c r="AJ33" s="141"/>
      <c r="AK33" s="142"/>
      <c r="AL33" s="141"/>
      <c r="AM33" s="142"/>
    </row>
    <row r="34" spans="2:39" x14ac:dyDescent="0.15">
      <c r="B34" s="172"/>
      <c r="C34" s="172"/>
      <c r="D34" s="174"/>
      <c r="E34" s="174"/>
      <c r="F34" s="175"/>
      <c r="G34" s="147"/>
      <c r="H34" s="151"/>
      <c r="I34" s="151"/>
      <c r="J34" s="151"/>
      <c r="K34" s="147"/>
      <c r="L34" s="151"/>
      <c r="M34" s="181"/>
      <c r="N34" s="148"/>
      <c r="O34" s="148"/>
      <c r="P34" s="148"/>
      <c r="Q34" s="148"/>
      <c r="R34" s="182"/>
      <c r="S34" s="147"/>
      <c r="T34" s="151"/>
      <c r="U34" s="180"/>
      <c r="V34" s="183"/>
      <c r="W34" s="179"/>
      <c r="X34" s="180"/>
      <c r="Y34" s="170"/>
      <c r="Z34" s="171"/>
      <c r="AA34" s="170"/>
      <c r="AB34" s="171"/>
      <c r="AC34" s="170"/>
      <c r="AD34" s="171"/>
      <c r="AE34" s="170"/>
      <c r="AF34" s="171"/>
      <c r="AG34" s="170"/>
      <c r="AH34" s="171"/>
      <c r="AI34" s="184"/>
      <c r="AJ34" s="170"/>
      <c r="AK34" s="171"/>
      <c r="AL34" s="170"/>
      <c r="AM34" s="171"/>
    </row>
    <row r="35" spans="2:39" x14ac:dyDescent="0.15">
      <c r="B35" s="172" t="s">
        <v>46</v>
      </c>
      <c r="C35" s="172"/>
      <c r="D35" s="174">
        <f>D31-D33</f>
        <v>0</v>
      </c>
      <c r="E35" s="174"/>
      <c r="F35" s="175"/>
      <c r="G35" s="147"/>
      <c r="H35" s="151"/>
      <c r="I35" s="151"/>
      <c r="J35" s="151"/>
      <c r="K35" s="147"/>
      <c r="L35" s="151"/>
      <c r="M35" s="147"/>
      <c r="N35" s="148"/>
      <c r="O35" s="148"/>
      <c r="P35" s="148"/>
      <c r="Q35" s="148"/>
      <c r="R35" s="151"/>
      <c r="S35" s="147"/>
      <c r="T35" s="151"/>
      <c r="U35" s="141"/>
      <c r="V35" s="153"/>
      <c r="W35" s="155"/>
      <c r="X35" s="142"/>
      <c r="Y35" s="141"/>
      <c r="Z35" s="142"/>
      <c r="AA35" s="141"/>
      <c r="AB35" s="142"/>
      <c r="AC35" s="141"/>
      <c r="AD35" s="142"/>
      <c r="AE35" s="141"/>
      <c r="AF35" s="142"/>
      <c r="AG35" s="141">
        <f>AG31-AG33</f>
        <v>0</v>
      </c>
      <c r="AH35" s="142"/>
      <c r="AI35" s="145"/>
      <c r="AJ35" s="141"/>
      <c r="AK35" s="142"/>
      <c r="AL35" s="141">
        <f>AL31-AL33</f>
        <v>0</v>
      </c>
      <c r="AM35" s="142"/>
    </row>
    <row r="36" spans="2:39" ht="14.25" thickBot="1" x14ac:dyDescent="0.2">
      <c r="B36" s="173"/>
      <c r="C36" s="173"/>
      <c r="D36" s="176"/>
      <c r="E36" s="176"/>
      <c r="F36" s="177"/>
      <c r="G36" s="149"/>
      <c r="H36" s="152"/>
      <c r="I36" s="152"/>
      <c r="J36" s="152"/>
      <c r="K36" s="149"/>
      <c r="L36" s="152"/>
      <c r="M36" s="149"/>
      <c r="N36" s="150"/>
      <c r="O36" s="150"/>
      <c r="P36" s="150"/>
      <c r="Q36" s="150"/>
      <c r="R36" s="152"/>
      <c r="S36" s="149"/>
      <c r="T36" s="152"/>
      <c r="U36" s="143"/>
      <c r="V36" s="154"/>
      <c r="W36" s="156"/>
      <c r="X36" s="144"/>
      <c r="Y36" s="143"/>
      <c r="Z36" s="144"/>
      <c r="AA36" s="143"/>
      <c r="AB36" s="144"/>
      <c r="AC36" s="143"/>
      <c r="AD36" s="144"/>
      <c r="AE36" s="143"/>
      <c r="AF36" s="144"/>
      <c r="AG36" s="143"/>
      <c r="AH36" s="144"/>
      <c r="AI36" s="146"/>
      <c r="AJ36" s="143"/>
      <c r="AK36" s="144"/>
      <c r="AL36" s="143"/>
      <c r="AM36" s="144"/>
    </row>
    <row r="37" spans="2:39" x14ac:dyDescent="0.15">
      <c r="B37" s="157" t="s">
        <v>45</v>
      </c>
      <c r="C37" s="158"/>
      <c r="D37" s="158"/>
      <c r="E37" s="158"/>
      <c r="F37" s="159"/>
      <c r="G37" s="219" t="s">
        <v>26</v>
      </c>
      <c r="H37" s="220"/>
      <c r="I37" s="220"/>
      <c r="J37" s="221"/>
      <c r="K37" s="225" t="s">
        <v>53</v>
      </c>
      <c r="L37" s="221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</row>
    <row r="38" spans="2:39" x14ac:dyDescent="0.15">
      <c r="B38" s="160"/>
      <c r="C38" s="161"/>
      <c r="D38" s="161"/>
      <c r="E38" s="161"/>
      <c r="F38" s="162"/>
      <c r="G38" s="222"/>
      <c r="H38" s="223"/>
      <c r="I38" s="223"/>
      <c r="J38" s="224"/>
      <c r="K38" s="226"/>
      <c r="L38" s="224"/>
      <c r="M38" s="2"/>
      <c r="N38" s="3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</row>
    <row r="39" spans="2:39" x14ac:dyDescent="0.15">
      <c r="B39" s="108" t="s">
        <v>27</v>
      </c>
      <c r="C39" s="109"/>
      <c r="D39" s="124"/>
      <c r="E39" s="124"/>
      <c r="F39" s="125"/>
      <c r="G39" s="227" t="s">
        <v>46</v>
      </c>
      <c r="H39" s="227"/>
      <c r="I39" s="229">
        <f>D35</f>
        <v>0</v>
      </c>
      <c r="J39" s="229"/>
      <c r="K39" s="230"/>
      <c r="L39" s="231"/>
    </row>
    <row r="40" spans="2:39" x14ac:dyDescent="0.15">
      <c r="B40" s="108"/>
      <c r="C40" s="109"/>
      <c r="D40" s="124"/>
      <c r="E40" s="124"/>
      <c r="F40" s="125"/>
      <c r="G40" s="228"/>
      <c r="H40" s="228"/>
      <c r="I40" s="229"/>
      <c r="J40" s="229"/>
      <c r="K40" s="232"/>
      <c r="L40" s="233"/>
    </row>
    <row r="41" spans="2:39" x14ac:dyDescent="0.15">
      <c r="B41" s="108" t="s">
        <v>56</v>
      </c>
      <c r="C41" s="109"/>
      <c r="D41" s="124"/>
      <c r="E41" s="124"/>
      <c r="F41" s="125"/>
      <c r="G41" s="240" t="s">
        <v>10</v>
      </c>
      <c r="H41" s="241"/>
      <c r="I41" s="236">
        <f>S31</f>
        <v>0</v>
      </c>
      <c r="J41" s="236"/>
      <c r="K41" s="242">
        <f>I39-I41</f>
        <v>0</v>
      </c>
      <c r="L41" s="243"/>
      <c r="O41" s="4"/>
      <c r="P41" s="4"/>
      <c r="Q41" s="4"/>
      <c r="R41" s="4"/>
      <c r="S41" s="4"/>
    </row>
    <row r="42" spans="2:39" ht="14.25" thickBot="1" x14ac:dyDescent="0.2">
      <c r="B42" s="108"/>
      <c r="C42" s="109"/>
      <c r="D42" s="124"/>
      <c r="E42" s="124"/>
      <c r="F42" s="125"/>
      <c r="G42" s="240"/>
      <c r="H42" s="241"/>
      <c r="I42" s="236"/>
      <c r="J42" s="236"/>
      <c r="K42" s="239"/>
      <c r="L42" s="238"/>
      <c r="O42" s="4"/>
      <c r="P42" s="4"/>
      <c r="Q42" s="4"/>
      <c r="R42" s="16"/>
      <c r="S42" s="4"/>
    </row>
    <row r="43" spans="2:39" x14ac:dyDescent="0.15">
      <c r="B43" s="108" t="s">
        <v>28</v>
      </c>
      <c r="C43" s="109"/>
      <c r="D43" s="124"/>
      <c r="E43" s="124"/>
      <c r="F43" s="125"/>
      <c r="G43" s="244" t="s">
        <v>13</v>
      </c>
      <c r="H43" s="244"/>
      <c r="I43" s="246">
        <f>Y31</f>
        <v>0</v>
      </c>
      <c r="J43" s="247"/>
      <c r="K43" s="248">
        <f>K41-I43</f>
        <v>0</v>
      </c>
      <c r="L43" s="249"/>
      <c r="O43" s="4"/>
      <c r="P43" s="4"/>
      <c r="Q43" s="4"/>
      <c r="R43" s="4"/>
      <c r="S43" s="4"/>
    </row>
    <row r="44" spans="2:39" ht="14.25" thickBot="1" x14ac:dyDescent="0.2">
      <c r="B44" s="108"/>
      <c r="C44" s="109"/>
      <c r="D44" s="124"/>
      <c r="E44" s="124"/>
      <c r="F44" s="125"/>
      <c r="G44" s="245"/>
      <c r="H44" s="245"/>
      <c r="I44" s="226"/>
      <c r="J44" s="223"/>
      <c r="K44" s="250"/>
      <c r="L44" s="251"/>
      <c r="O44" s="4"/>
      <c r="P44" s="4"/>
      <c r="Q44" s="4"/>
      <c r="R44" s="4"/>
      <c r="S44" s="4"/>
    </row>
    <row r="45" spans="2:39" x14ac:dyDescent="0.15">
      <c r="B45" s="108" t="s">
        <v>29</v>
      </c>
      <c r="C45" s="109"/>
      <c r="D45" s="124">
        <v>0</v>
      </c>
      <c r="E45" s="124" t="s">
        <v>30</v>
      </c>
      <c r="F45" s="125"/>
      <c r="G45" s="234" t="s">
        <v>48</v>
      </c>
      <c r="H45" s="235"/>
      <c r="I45" s="236">
        <f>K31</f>
        <v>0</v>
      </c>
      <c r="J45" s="236"/>
      <c r="K45" s="237">
        <f>K43-I45</f>
        <v>0</v>
      </c>
      <c r="L45" s="238"/>
      <c r="M45" s="2"/>
      <c r="N45" s="2"/>
      <c r="O45" s="2"/>
      <c r="P45" s="2"/>
      <c r="Q45" s="5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</row>
    <row r="46" spans="2:39" x14ac:dyDescent="0.15">
      <c r="B46" s="108"/>
      <c r="C46" s="109"/>
      <c r="D46" s="124"/>
      <c r="E46" s="124">
        <f>D45*10000</f>
        <v>0</v>
      </c>
      <c r="F46" s="125"/>
      <c r="G46" s="234"/>
      <c r="H46" s="235"/>
      <c r="I46" s="236"/>
      <c r="J46" s="236"/>
      <c r="K46" s="239"/>
      <c r="L46" s="238"/>
      <c r="M46" s="2"/>
      <c r="N46" s="2"/>
      <c r="O46" s="2"/>
      <c r="P46" s="2"/>
      <c r="Q46" s="5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</row>
    <row r="47" spans="2:39" x14ac:dyDescent="0.15">
      <c r="B47" s="108" t="s">
        <v>31</v>
      </c>
      <c r="C47" s="109"/>
      <c r="D47" s="124"/>
      <c r="E47" s="124"/>
      <c r="F47" s="125"/>
      <c r="G47" s="240" t="s">
        <v>49</v>
      </c>
      <c r="H47" s="241"/>
      <c r="I47" s="252">
        <f>AA31</f>
        <v>0</v>
      </c>
      <c r="J47" s="252"/>
      <c r="K47" s="242">
        <f>K45-I47</f>
        <v>0</v>
      </c>
      <c r="L47" s="243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</row>
    <row r="48" spans="2:39" ht="14.25" thickBot="1" x14ac:dyDescent="0.2">
      <c r="B48" s="108"/>
      <c r="C48" s="109"/>
      <c r="D48" s="124"/>
      <c r="E48" s="124"/>
      <c r="F48" s="125"/>
      <c r="G48" s="240"/>
      <c r="H48" s="241"/>
      <c r="I48" s="252"/>
      <c r="J48" s="252"/>
      <c r="K48" s="239"/>
      <c r="L48" s="238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</row>
    <row r="49" spans="1:39" x14ac:dyDescent="0.15">
      <c r="B49" s="108" t="s">
        <v>32</v>
      </c>
      <c r="C49" s="109"/>
      <c r="D49" s="124">
        <v>0</v>
      </c>
      <c r="E49" s="124"/>
      <c r="F49" s="125"/>
      <c r="G49" s="234" t="s">
        <v>50</v>
      </c>
      <c r="H49" s="235"/>
      <c r="I49" s="236">
        <f>AC31</f>
        <v>0</v>
      </c>
      <c r="J49" s="253"/>
      <c r="K49" s="248">
        <f>K47-I49</f>
        <v>0</v>
      </c>
      <c r="L49" s="249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</row>
    <row r="50" spans="1:39" ht="14.25" thickBot="1" x14ac:dyDescent="0.2">
      <c r="B50" s="108"/>
      <c r="C50" s="109"/>
      <c r="D50" s="124"/>
      <c r="E50" s="124"/>
      <c r="F50" s="125"/>
      <c r="G50" s="234"/>
      <c r="H50" s="235"/>
      <c r="I50" s="236"/>
      <c r="J50" s="253"/>
      <c r="K50" s="250"/>
      <c r="L50" s="251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</row>
    <row r="51" spans="1:39" x14ac:dyDescent="0.15">
      <c r="B51" s="108" t="s">
        <v>55</v>
      </c>
      <c r="C51" s="109"/>
      <c r="D51" s="112">
        <f>D39+D41+D43+E46+D47+D49</f>
        <v>0</v>
      </c>
      <c r="E51" s="112"/>
      <c r="F51" s="113"/>
      <c r="G51" s="254" t="s">
        <v>51</v>
      </c>
      <c r="H51" s="255"/>
      <c r="I51" s="258">
        <f>D51</f>
        <v>0</v>
      </c>
      <c r="J51" s="259"/>
      <c r="K51" s="237">
        <f>K49-I51</f>
        <v>0</v>
      </c>
      <c r="L51" s="238"/>
      <c r="M51" s="2"/>
      <c r="N51" s="3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</row>
    <row r="52" spans="1:39" ht="14.25" thickBot="1" x14ac:dyDescent="0.2">
      <c r="B52" s="110"/>
      <c r="C52" s="111"/>
      <c r="D52" s="114"/>
      <c r="E52" s="114"/>
      <c r="F52" s="115"/>
      <c r="G52" s="256"/>
      <c r="H52" s="257"/>
      <c r="I52" s="260"/>
      <c r="J52" s="261"/>
      <c r="K52" s="239"/>
      <c r="L52" s="238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</row>
    <row r="53" spans="1:39" x14ac:dyDescent="0.15">
      <c r="A53" s="262" t="s">
        <v>57</v>
      </c>
      <c r="B53" s="262"/>
      <c r="C53" s="262"/>
      <c r="D53" s="262"/>
      <c r="E53" s="262"/>
      <c r="G53" s="263" t="s">
        <v>52</v>
      </c>
      <c r="H53" s="264"/>
      <c r="I53" s="258"/>
      <c r="J53" s="265"/>
      <c r="K53" s="248">
        <f>K51-I53</f>
        <v>0</v>
      </c>
      <c r="L53" s="249"/>
    </row>
    <row r="54" spans="1:39" ht="14.25" thickBot="1" x14ac:dyDescent="0.2">
      <c r="A54" s="262"/>
      <c r="B54" s="262"/>
      <c r="C54" s="262"/>
      <c r="D54" s="262"/>
      <c r="E54" s="262"/>
      <c r="G54" s="263"/>
      <c r="H54" s="264"/>
      <c r="I54" s="260"/>
      <c r="J54" s="266"/>
      <c r="K54" s="250"/>
      <c r="L54" s="251"/>
      <c r="AG54" s="7"/>
    </row>
    <row r="55" spans="1:39" x14ac:dyDescent="0.15">
      <c r="G55" s="14"/>
      <c r="H55" s="14"/>
      <c r="I55" s="15"/>
      <c r="J55" s="15"/>
      <c r="K55" s="14"/>
      <c r="L55" s="14"/>
    </row>
    <row r="56" spans="1:39" x14ac:dyDescent="0.15">
      <c r="B56" s="8"/>
      <c r="G56" s="14"/>
      <c r="H56" s="14"/>
      <c r="I56" s="15"/>
      <c r="J56" s="15"/>
      <c r="K56" s="14"/>
      <c r="L56" s="14"/>
    </row>
    <row r="57" spans="1:39" x14ac:dyDescent="0.15">
      <c r="B57" s="8"/>
    </row>
    <row r="58" spans="1:39" x14ac:dyDescent="0.15">
      <c r="B58" s="8"/>
    </row>
  </sheetData>
  <sheetProtection selectLockedCells="1"/>
  <mergeCells count="384">
    <mergeCell ref="B51:C52"/>
    <mergeCell ref="D51:F52"/>
    <mergeCell ref="G51:H52"/>
    <mergeCell ref="I51:J52"/>
    <mergeCell ref="K51:L52"/>
    <mergeCell ref="A53:E54"/>
    <mergeCell ref="G53:H54"/>
    <mergeCell ref="I53:J54"/>
    <mergeCell ref="K53:L54"/>
    <mergeCell ref="B47:C48"/>
    <mergeCell ref="D47:F48"/>
    <mergeCell ref="G47:H48"/>
    <mergeCell ref="I47:J48"/>
    <mergeCell ref="K47:L48"/>
    <mergeCell ref="B49:C50"/>
    <mergeCell ref="D49:F50"/>
    <mergeCell ref="G49:H50"/>
    <mergeCell ref="I49:J50"/>
    <mergeCell ref="K49:L50"/>
    <mergeCell ref="B45:C46"/>
    <mergeCell ref="D45:D46"/>
    <mergeCell ref="E45:F45"/>
    <mergeCell ref="G45:H46"/>
    <mergeCell ref="I45:J46"/>
    <mergeCell ref="K45:L46"/>
    <mergeCell ref="E46:F46"/>
    <mergeCell ref="B41:C42"/>
    <mergeCell ref="D41:F42"/>
    <mergeCell ref="G41:H42"/>
    <mergeCell ref="I41:J42"/>
    <mergeCell ref="K41:L42"/>
    <mergeCell ref="B43:C44"/>
    <mergeCell ref="D43:F44"/>
    <mergeCell ref="G43:H44"/>
    <mergeCell ref="I43:J44"/>
    <mergeCell ref="K43:L44"/>
    <mergeCell ref="AL35:AM36"/>
    <mergeCell ref="B37:F38"/>
    <mergeCell ref="G37:J38"/>
    <mergeCell ref="K37:L38"/>
    <mergeCell ref="B39:C40"/>
    <mergeCell ref="D39:F40"/>
    <mergeCell ref="G39:H40"/>
    <mergeCell ref="I39:J40"/>
    <mergeCell ref="K39:L40"/>
    <mergeCell ref="AA35:AB36"/>
    <mergeCell ref="AC35:AD36"/>
    <mergeCell ref="AE35:AF36"/>
    <mergeCell ref="AG35:AH36"/>
    <mergeCell ref="AI35:AI36"/>
    <mergeCell ref="AJ35:AK36"/>
    <mergeCell ref="O35:P36"/>
    <mergeCell ref="Q35:R36"/>
    <mergeCell ref="S35:T36"/>
    <mergeCell ref="U35:V36"/>
    <mergeCell ref="W35:X36"/>
    <mergeCell ref="Y35:Z36"/>
    <mergeCell ref="B35:C36"/>
    <mergeCell ref="D35:F36"/>
    <mergeCell ref="G35:G36"/>
    <mergeCell ref="K31:L32"/>
    <mergeCell ref="M31:N32"/>
    <mergeCell ref="O31:P32"/>
    <mergeCell ref="Q31:R32"/>
    <mergeCell ref="AA33:AB34"/>
    <mergeCell ref="AC33:AD34"/>
    <mergeCell ref="AE33:AF34"/>
    <mergeCell ref="AG33:AH34"/>
    <mergeCell ref="AI33:AI34"/>
    <mergeCell ref="M33:N34"/>
    <mergeCell ref="O33:P34"/>
    <mergeCell ref="Q33:R34"/>
    <mergeCell ref="S33:T34"/>
    <mergeCell ref="U33:V34"/>
    <mergeCell ref="W33:X34"/>
    <mergeCell ref="B31:C32"/>
    <mergeCell ref="D31:F32"/>
    <mergeCell ref="AJ33:AK34"/>
    <mergeCell ref="AL33:AM34"/>
    <mergeCell ref="G31:G32"/>
    <mergeCell ref="H31:H32"/>
    <mergeCell ref="I31:I32"/>
    <mergeCell ref="J31:J32"/>
    <mergeCell ref="H35:H36"/>
    <mergeCell ref="I35:I36"/>
    <mergeCell ref="J35:J36"/>
    <mergeCell ref="K35:L36"/>
    <mergeCell ref="M35:N36"/>
    <mergeCell ref="Y33:Z34"/>
    <mergeCell ref="AL31:AM32"/>
    <mergeCell ref="B33:C34"/>
    <mergeCell ref="D33:F34"/>
    <mergeCell ref="G33:G34"/>
    <mergeCell ref="H33:H34"/>
    <mergeCell ref="I33:I34"/>
    <mergeCell ref="J33:J34"/>
    <mergeCell ref="K33:L34"/>
    <mergeCell ref="W31:X32"/>
    <mergeCell ref="Y31:Z32"/>
    <mergeCell ref="AL29:AM30"/>
    <mergeCell ref="Q29:R30"/>
    <mergeCell ref="S29:T30"/>
    <mergeCell ref="U29:V30"/>
    <mergeCell ref="W29:X30"/>
    <mergeCell ref="Y29:Z30"/>
    <mergeCell ref="AA29:AB30"/>
    <mergeCell ref="S31:T32"/>
    <mergeCell ref="U31:V32"/>
    <mergeCell ref="AA31:AB32"/>
    <mergeCell ref="AC31:AD32"/>
    <mergeCell ref="AE31:AF32"/>
    <mergeCell ref="AG31:AH32"/>
    <mergeCell ref="AI27:AI28"/>
    <mergeCell ref="AJ27:AK28"/>
    <mergeCell ref="O27:P28"/>
    <mergeCell ref="AC29:AD30"/>
    <mergeCell ref="AE29:AF30"/>
    <mergeCell ref="AG29:AH30"/>
    <mergeCell ref="AI29:AI30"/>
    <mergeCell ref="AJ29:AK30"/>
    <mergeCell ref="AI31:AI32"/>
    <mergeCell ref="AJ31:AK32"/>
    <mergeCell ref="B29:C30"/>
    <mergeCell ref="D29:F30"/>
    <mergeCell ref="G29:G30"/>
    <mergeCell ref="H29:H30"/>
    <mergeCell ref="I29:I30"/>
    <mergeCell ref="J29:J30"/>
    <mergeCell ref="K29:L30"/>
    <mergeCell ref="M29:N30"/>
    <mergeCell ref="O29:P30"/>
    <mergeCell ref="AJ25:AK26"/>
    <mergeCell ref="AL25:AM26"/>
    <mergeCell ref="B27:C28"/>
    <mergeCell ref="D27:F28"/>
    <mergeCell ref="G27:G28"/>
    <mergeCell ref="H27:H28"/>
    <mergeCell ref="I27:I28"/>
    <mergeCell ref="J27:J28"/>
    <mergeCell ref="K27:L28"/>
    <mergeCell ref="M27:N28"/>
    <mergeCell ref="Y25:Z26"/>
    <mergeCell ref="AA25:AB26"/>
    <mergeCell ref="AC25:AD26"/>
    <mergeCell ref="AE25:AF26"/>
    <mergeCell ref="AG25:AH26"/>
    <mergeCell ref="AI25:AI26"/>
    <mergeCell ref="M25:N26"/>
    <mergeCell ref="O25:P26"/>
    <mergeCell ref="Q25:R26"/>
    <mergeCell ref="AL27:AM28"/>
    <mergeCell ref="AA27:AB28"/>
    <mergeCell ref="AC27:AD28"/>
    <mergeCell ref="AE27:AF28"/>
    <mergeCell ref="AG27:AH28"/>
    <mergeCell ref="M23:N24"/>
    <mergeCell ref="O23:P24"/>
    <mergeCell ref="Q23:R24"/>
    <mergeCell ref="S23:T24"/>
    <mergeCell ref="Q27:R28"/>
    <mergeCell ref="S27:T28"/>
    <mergeCell ref="U27:V28"/>
    <mergeCell ref="W27:X28"/>
    <mergeCell ref="Y27:Z28"/>
    <mergeCell ref="B23:C24"/>
    <mergeCell ref="D23:F24"/>
    <mergeCell ref="G23:G24"/>
    <mergeCell ref="H23:H24"/>
    <mergeCell ref="I23:I24"/>
    <mergeCell ref="J23:J24"/>
    <mergeCell ref="AC21:AD22"/>
    <mergeCell ref="AE21:AF22"/>
    <mergeCell ref="S25:T26"/>
    <mergeCell ref="U25:V26"/>
    <mergeCell ref="W25:X26"/>
    <mergeCell ref="B25:C26"/>
    <mergeCell ref="D25:F26"/>
    <mergeCell ref="G25:G26"/>
    <mergeCell ref="H25:H26"/>
    <mergeCell ref="I25:I26"/>
    <mergeCell ref="J25:J26"/>
    <mergeCell ref="K25:L26"/>
    <mergeCell ref="W23:X24"/>
    <mergeCell ref="Y23:Z24"/>
    <mergeCell ref="AA23:AB24"/>
    <mergeCell ref="AC23:AD24"/>
    <mergeCell ref="AE23:AF24"/>
    <mergeCell ref="K23:L24"/>
    <mergeCell ref="AJ21:AK22"/>
    <mergeCell ref="AL21:AM22"/>
    <mergeCell ref="Q21:R22"/>
    <mergeCell ref="S21:T22"/>
    <mergeCell ref="U21:V22"/>
    <mergeCell ref="W21:X22"/>
    <mergeCell ref="Y21:Z22"/>
    <mergeCell ref="AA21:AB22"/>
    <mergeCell ref="U23:V24"/>
    <mergeCell ref="AI23:AI24"/>
    <mergeCell ref="AJ23:AK24"/>
    <mergeCell ref="AL23:AM24"/>
    <mergeCell ref="AG23:AH24"/>
    <mergeCell ref="AL19:AM20"/>
    <mergeCell ref="B21:C22"/>
    <mergeCell ref="D21:F22"/>
    <mergeCell ref="G21:G22"/>
    <mergeCell ref="H21:H22"/>
    <mergeCell ref="I21:I22"/>
    <mergeCell ref="J21:J22"/>
    <mergeCell ref="K21:L22"/>
    <mergeCell ref="M21:N22"/>
    <mergeCell ref="O21:P22"/>
    <mergeCell ref="AA19:AB20"/>
    <mergeCell ref="AC19:AD20"/>
    <mergeCell ref="AE19:AF20"/>
    <mergeCell ref="AG19:AH20"/>
    <mergeCell ref="AI19:AI20"/>
    <mergeCell ref="AJ19:AK20"/>
    <mergeCell ref="O19:P20"/>
    <mergeCell ref="Q19:R20"/>
    <mergeCell ref="S19:T20"/>
    <mergeCell ref="U19:V20"/>
    <mergeCell ref="W19:X20"/>
    <mergeCell ref="Y19:Z20"/>
    <mergeCell ref="AG21:AH22"/>
    <mergeCell ref="AI21:AI22"/>
    <mergeCell ref="AA17:AB18"/>
    <mergeCell ref="AC17:AD18"/>
    <mergeCell ref="AE17:AF18"/>
    <mergeCell ref="AG17:AH18"/>
    <mergeCell ref="AI17:AI18"/>
    <mergeCell ref="M17:N18"/>
    <mergeCell ref="O17:P18"/>
    <mergeCell ref="Q17:R18"/>
    <mergeCell ref="S17:T18"/>
    <mergeCell ref="U17:V18"/>
    <mergeCell ref="W17:X18"/>
    <mergeCell ref="B19:C20"/>
    <mergeCell ref="D19:F20"/>
    <mergeCell ref="G19:G20"/>
    <mergeCell ref="H19:H20"/>
    <mergeCell ref="I19:I20"/>
    <mergeCell ref="J19:J20"/>
    <mergeCell ref="K19:L20"/>
    <mergeCell ref="M19:N20"/>
    <mergeCell ref="Y17:Z18"/>
    <mergeCell ref="AL15:AM16"/>
    <mergeCell ref="B17:C18"/>
    <mergeCell ref="D17:F18"/>
    <mergeCell ref="G17:G18"/>
    <mergeCell ref="H17:H18"/>
    <mergeCell ref="I17:I18"/>
    <mergeCell ref="J17:J18"/>
    <mergeCell ref="K17:L18"/>
    <mergeCell ref="W15:X16"/>
    <mergeCell ref="Y15:Z16"/>
    <mergeCell ref="AA15:AB16"/>
    <mergeCell ref="AC15:AD16"/>
    <mergeCell ref="AE15:AF16"/>
    <mergeCell ref="AG15:AH16"/>
    <mergeCell ref="K15:L16"/>
    <mergeCell ref="M15:N16"/>
    <mergeCell ref="O15:P16"/>
    <mergeCell ref="Q15:R16"/>
    <mergeCell ref="S15:T16"/>
    <mergeCell ref="U15:V16"/>
    <mergeCell ref="B15:C16"/>
    <mergeCell ref="D15:F16"/>
    <mergeCell ref="AJ17:AK18"/>
    <mergeCell ref="AL17:AM18"/>
    <mergeCell ref="G15:G16"/>
    <mergeCell ref="H15:H16"/>
    <mergeCell ref="I15:I16"/>
    <mergeCell ref="J15:J16"/>
    <mergeCell ref="AC13:AD14"/>
    <mergeCell ref="AE13:AF14"/>
    <mergeCell ref="AG13:AH14"/>
    <mergeCell ref="AI13:AI14"/>
    <mergeCell ref="AJ13:AK14"/>
    <mergeCell ref="AI15:AI16"/>
    <mergeCell ref="AJ15:AK16"/>
    <mergeCell ref="AL13:AM14"/>
    <mergeCell ref="Q13:R14"/>
    <mergeCell ref="S13:T14"/>
    <mergeCell ref="U13:V14"/>
    <mergeCell ref="W13:X14"/>
    <mergeCell ref="Y13:Z14"/>
    <mergeCell ref="AA13:AB14"/>
    <mergeCell ref="AL11:AM12"/>
    <mergeCell ref="B13:C14"/>
    <mergeCell ref="D13:F14"/>
    <mergeCell ref="G13:G14"/>
    <mergeCell ref="H13:H14"/>
    <mergeCell ref="I13:I14"/>
    <mergeCell ref="J13:J14"/>
    <mergeCell ref="K13:L14"/>
    <mergeCell ref="M13:N14"/>
    <mergeCell ref="O13:P14"/>
    <mergeCell ref="AA11:AB12"/>
    <mergeCell ref="AC11:AD12"/>
    <mergeCell ref="AE11:AF12"/>
    <mergeCell ref="AG11:AH12"/>
    <mergeCell ref="AI11:AI12"/>
    <mergeCell ref="AJ11:AK12"/>
    <mergeCell ref="O11:P12"/>
    <mergeCell ref="Q11:R12"/>
    <mergeCell ref="S11:T12"/>
    <mergeCell ref="U11:V12"/>
    <mergeCell ref="W11:X12"/>
    <mergeCell ref="Y11:Z12"/>
    <mergeCell ref="AJ9:AK10"/>
    <mergeCell ref="AL9:AM10"/>
    <mergeCell ref="B11:C12"/>
    <mergeCell ref="D11:F12"/>
    <mergeCell ref="G11:G12"/>
    <mergeCell ref="H11:H12"/>
    <mergeCell ref="I11:I12"/>
    <mergeCell ref="J11:J12"/>
    <mergeCell ref="K11:L12"/>
    <mergeCell ref="M11:N12"/>
    <mergeCell ref="Y9:Z10"/>
    <mergeCell ref="AA9:AB10"/>
    <mergeCell ref="AC9:AD10"/>
    <mergeCell ref="AE9:AF10"/>
    <mergeCell ref="AG9:AH10"/>
    <mergeCell ref="AI9:AI10"/>
    <mergeCell ref="M9:N10"/>
    <mergeCell ref="O9:P10"/>
    <mergeCell ref="Q9:R10"/>
    <mergeCell ref="S9:T10"/>
    <mergeCell ref="U9:V10"/>
    <mergeCell ref="W9:X10"/>
    <mergeCell ref="AI7:AI8"/>
    <mergeCell ref="AJ7:AK8"/>
    <mergeCell ref="AL7:AM8"/>
    <mergeCell ref="B9:C10"/>
    <mergeCell ref="D9:F10"/>
    <mergeCell ref="G9:G10"/>
    <mergeCell ref="H9:H10"/>
    <mergeCell ref="I9:I10"/>
    <mergeCell ref="J9:J10"/>
    <mergeCell ref="K9:L10"/>
    <mergeCell ref="W7:X8"/>
    <mergeCell ref="Y7:Z8"/>
    <mergeCell ref="AA7:AB8"/>
    <mergeCell ref="AC7:AD8"/>
    <mergeCell ref="AE7:AF8"/>
    <mergeCell ref="AG7:AH8"/>
    <mergeCell ref="K7:L8"/>
    <mergeCell ref="M7:N8"/>
    <mergeCell ref="O7:P8"/>
    <mergeCell ref="Q7:R8"/>
    <mergeCell ref="S7:T8"/>
    <mergeCell ref="U7:V8"/>
    <mergeCell ref="AE6:AF6"/>
    <mergeCell ref="AG6:AH6"/>
    <mergeCell ref="AJ6:AK6"/>
    <mergeCell ref="AL6:AM6"/>
    <mergeCell ref="B7:C8"/>
    <mergeCell ref="D7:F8"/>
    <mergeCell ref="G7:G8"/>
    <mergeCell ref="H7:H8"/>
    <mergeCell ref="I7:I8"/>
    <mergeCell ref="J7:J8"/>
    <mergeCell ref="S6:T6"/>
    <mergeCell ref="U6:V6"/>
    <mergeCell ref="W6:X6"/>
    <mergeCell ref="Y6:Z6"/>
    <mergeCell ref="AA6:AB6"/>
    <mergeCell ref="AC6:AD6"/>
    <mergeCell ref="B6:C6"/>
    <mergeCell ref="D6:F6"/>
    <mergeCell ref="K6:L6"/>
    <mergeCell ref="M6:N6"/>
    <mergeCell ref="O6:P6"/>
    <mergeCell ref="Q6:R6"/>
    <mergeCell ref="D1:E1"/>
    <mergeCell ref="B2:B3"/>
    <mergeCell ref="C2:F3"/>
    <mergeCell ref="G2:H3"/>
    <mergeCell ref="K2:AM3"/>
    <mergeCell ref="B4:B5"/>
    <mergeCell ref="C4:F5"/>
    <mergeCell ref="G4:G5"/>
    <mergeCell ref="H4:H5"/>
  </mergeCells>
  <phoneticPr fontId="2"/>
  <pageMargins left="0.23622047244094491" right="0.23622047244094491" top="0.74803149606299213" bottom="0.74803149606299213" header="0.31496062992125984" footer="0.31496062992125984"/>
  <pageSetup paperSize="8" scale="60" orientation="landscape" horizontalDpi="0" verticalDpi="0" r:id="rId1"/>
  <drawing r:id="rId2"/>
  <legacy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M58"/>
  <sheetViews>
    <sheetView zoomScale="80" zoomScaleNormal="80" workbookViewId="0">
      <selection activeCell="I53" sqref="I53:J54"/>
    </sheetView>
  </sheetViews>
  <sheetFormatPr defaultRowHeight="13.5" x14ac:dyDescent="0.15"/>
  <cols>
    <col min="6" max="6" width="5.875" customWidth="1"/>
    <col min="7" max="8" width="10.875" customWidth="1"/>
    <col min="9" max="10" width="10.25" customWidth="1"/>
    <col min="17" max="18" width="5.5" customWidth="1"/>
    <col min="35" max="35" width="10" customWidth="1"/>
  </cols>
  <sheetData>
    <row r="1" spans="1:39" ht="25.5" customHeight="1" x14ac:dyDescent="0.15">
      <c r="B1" s="27"/>
      <c r="C1" s="28" t="s">
        <v>33</v>
      </c>
      <c r="D1" s="202"/>
      <c r="E1" s="202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  <c r="AA1" s="27"/>
      <c r="AB1" s="27"/>
      <c r="AC1" s="27"/>
      <c r="AD1" s="27"/>
      <c r="AE1" s="27"/>
      <c r="AF1" s="27"/>
      <c r="AG1" s="27"/>
      <c r="AH1" s="27"/>
      <c r="AI1" s="29"/>
      <c r="AJ1" s="29"/>
      <c r="AK1" s="29"/>
      <c r="AL1" s="29"/>
      <c r="AM1" s="29"/>
    </row>
    <row r="2" spans="1:39" x14ac:dyDescent="0.15">
      <c r="B2" s="173" t="s">
        <v>34</v>
      </c>
      <c r="C2" s="189"/>
      <c r="D2" s="204"/>
      <c r="E2" s="204"/>
      <c r="F2" s="190"/>
      <c r="G2" s="198" t="s">
        <v>93</v>
      </c>
      <c r="H2" s="198"/>
      <c r="I2" s="30"/>
      <c r="J2" s="30"/>
      <c r="K2" s="210"/>
      <c r="L2" s="211"/>
      <c r="M2" s="211"/>
      <c r="N2" s="211"/>
      <c r="O2" s="211"/>
      <c r="P2" s="211"/>
      <c r="Q2" s="211"/>
      <c r="R2" s="211"/>
      <c r="S2" s="211"/>
      <c r="T2" s="211"/>
      <c r="U2" s="211"/>
      <c r="V2" s="211"/>
      <c r="W2" s="211"/>
      <c r="X2" s="211"/>
      <c r="Y2" s="211"/>
      <c r="Z2" s="211"/>
      <c r="AA2" s="211"/>
      <c r="AB2" s="211"/>
      <c r="AC2" s="211"/>
      <c r="AD2" s="211"/>
      <c r="AE2" s="211"/>
      <c r="AF2" s="211"/>
      <c r="AG2" s="211"/>
      <c r="AH2" s="211"/>
      <c r="AI2" s="211"/>
      <c r="AJ2" s="211"/>
      <c r="AK2" s="211"/>
      <c r="AL2" s="211"/>
      <c r="AM2" s="212"/>
    </row>
    <row r="3" spans="1:39" x14ac:dyDescent="0.15">
      <c r="B3" s="203"/>
      <c r="C3" s="191"/>
      <c r="D3" s="205"/>
      <c r="E3" s="205"/>
      <c r="F3" s="192"/>
      <c r="G3" s="198"/>
      <c r="H3" s="198"/>
      <c r="I3" s="31"/>
      <c r="J3" s="31"/>
      <c r="K3" s="213"/>
      <c r="L3" s="214"/>
      <c r="M3" s="214"/>
      <c r="N3" s="214"/>
      <c r="O3" s="214"/>
      <c r="P3" s="214"/>
      <c r="Q3" s="214"/>
      <c r="R3" s="214"/>
      <c r="S3" s="214"/>
      <c r="T3" s="214"/>
      <c r="U3" s="214"/>
      <c r="V3" s="214"/>
      <c r="W3" s="214"/>
      <c r="X3" s="214"/>
      <c r="Y3" s="214"/>
      <c r="Z3" s="214"/>
      <c r="AA3" s="214"/>
      <c r="AB3" s="214"/>
      <c r="AC3" s="214"/>
      <c r="AD3" s="214"/>
      <c r="AE3" s="214"/>
      <c r="AF3" s="214"/>
      <c r="AG3" s="214"/>
      <c r="AH3" s="214"/>
      <c r="AI3" s="214"/>
      <c r="AJ3" s="214"/>
      <c r="AK3" s="214"/>
      <c r="AL3" s="214"/>
      <c r="AM3" s="215"/>
    </row>
    <row r="4" spans="1:39" x14ac:dyDescent="0.15">
      <c r="B4" s="173" t="s">
        <v>36</v>
      </c>
      <c r="C4" s="189"/>
      <c r="D4" s="204"/>
      <c r="E4" s="204"/>
      <c r="F4" s="190"/>
      <c r="G4" s="206" t="s">
        <v>9</v>
      </c>
      <c r="H4" s="208"/>
      <c r="I4" s="30"/>
      <c r="J4" s="30"/>
      <c r="K4" s="32" t="s">
        <v>1</v>
      </c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  <c r="AA4" s="33"/>
      <c r="AB4" s="33"/>
      <c r="AC4" s="33"/>
      <c r="AD4" s="33"/>
      <c r="AE4" s="33"/>
      <c r="AF4" s="33"/>
      <c r="AG4" s="33"/>
      <c r="AH4" s="33"/>
      <c r="AI4" s="33"/>
      <c r="AJ4" s="33"/>
      <c r="AK4" s="33"/>
      <c r="AL4" s="33"/>
      <c r="AM4" s="34"/>
    </row>
    <row r="5" spans="1:39" ht="14.25" thickBot="1" x14ac:dyDescent="0.2">
      <c r="B5" s="203"/>
      <c r="C5" s="191"/>
      <c r="D5" s="205"/>
      <c r="E5" s="205"/>
      <c r="F5" s="192"/>
      <c r="G5" s="207"/>
      <c r="H5" s="209"/>
      <c r="I5" s="35"/>
      <c r="J5" s="35"/>
      <c r="K5" s="36"/>
      <c r="L5" s="37"/>
      <c r="M5" s="38"/>
      <c r="N5" s="38"/>
      <c r="O5" s="38"/>
      <c r="P5" s="38"/>
      <c r="Q5" s="38"/>
      <c r="R5" s="38"/>
      <c r="S5" s="37"/>
      <c r="T5" s="37"/>
      <c r="U5" s="38"/>
      <c r="V5" s="38"/>
      <c r="W5" s="38"/>
      <c r="X5" s="38"/>
      <c r="Y5" s="37"/>
      <c r="Z5" s="37"/>
      <c r="AA5" s="37"/>
      <c r="AB5" s="37"/>
      <c r="AC5" s="37"/>
      <c r="AD5" s="37"/>
      <c r="AE5" s="37"/>
      <c r="AF5" s="37"/>
      <c r="AG5" s="37"/>
      <c r="AH5" s="37"/>
      <c r="AI5" s="38"/>
      <c r="AJ5" s="37"/>
      <c r="AK5" s="37"/>
      <c r="AL5" s="37"/>
      <c r="AM5" s="39"/>
    </row>
    <row r="6" spans="1:39" x14ac:dyDescent="0.15">
      <c r="B6" s="172" t="s">
        <v>2</v>
      </c>
      <c r="C6" s="172"/>
      <c r="D6" s="172" t="s">
        <v>43</v>
      </c>
      <c r="E6" s="172"/>
      <c r="F6" s="194"/>
      <c r="G6" s="40" t="s">
        <v>3</v>
      </c>
      <c r="H6" s="41" t="s">
        <v>4</v>
      </c>
      <c r="I6" s="41" t="s">
        <v>5</v>
      </c>
      <c r="J6" s="42" t="s">
        <v>6</v>
      </c>
      <c r="K6" s="195" t="s">
        <v>7</v>
      </c>
      <c r="L6" s="196"/>
      <c r="M6" s="197" t="s">
        <v>8</v>
      </c>
      <c r="N6" s="198"/>
      <c r="O6" s="198" t="s">
        <v>44</v>
      </c>
      <c r="P6" s="198"/>
      <c r="Q6" s="198" t="s">
        <v>9</v>
      </c>
      <c r="R6" s="218"/>
      <c r="S6" s="195" t="s">
        <v>10</v>
      </c>
      <c r="T6" s="196"/>
      <c r="U6" s="197" t="s">
        <v>11</v>
      </c>
      <c r="V6" s="198"/>
      <c r="W6" s="198" t="s">
        <v>12</v>
      </c>
      <c r="X6" s="218"/>
      <c r="Y6" s="195" t="s">
        <v>13</v>
      </c>
      <c r="Z6" s="196"/>
      <c r="AA6" s="195" t="s">
        <v>54</v>
      </c>
      <c r="AB6" s="196"/>
      <c r="AC6" s="195" t="s">
        <v>14</v>
      </c>
      <c r="AD6" s="196"/>
      <c r="AE6" s="195" t="s">
        <v>15</v>
      </c>
      <c r="AF6" s="196"/>
      <c r="AG6" s="199" t="s">
        <v>16</v>
      </c>
      <c r="AH6" s="200"/>
      <c r="AI6" s="43" t="s">
        <v>17</v>
      </c>
      <c r="AJ6" s="195" t="s">
        <v>18</v>
      </c>
      <c r="AK6" s="196"/>
      <c r="AL6" s="216" t="s">
        <v>19</v>
      </c>
      <c r="AM6" s="217"/>
    </row>
    <row r="7" spans="1:39" x14ac:dyDescent="0.15">
      <c r="A7">
        <v>1</v>
      </c>
      <c r="B7" s="172"/>
      <c r="C7" s="172"/>
      <c r="D7" s="174"/>
      <c r="E7" s="174"/>
      <c r="F7" s="175"/>
      <c r="G7" s="147"/>
      <c r="H7" s="193"/>
      <c r="I7" s="193"/>
      <c r="J7" s="193"/>
      <c r="K7" s="147">
        <f>G7*H7*I7*J7</f>
        <v>0</v>
      </c>
      <c r="L7" s="151"/>
      <c r="M7" s="181"/>
      <c r="N7" s="148"/>
      <c r="O7" s="148"/>
      <c r="P7" s="148"/>
      <c r="Q7" s="148"/>
      <c r="R7" s="182"/>
      <c r="S7" s="147">
        <f>O7*Q7</f>
        <v>0</v>
      </c>
      <c r="T7" s="151"/>
      <c r="U7" s="181"/>
      <c r="V7" s="148"/>
      <c r="W7" s="148"/>
      <c r="X7" s="182"/>
      <c r="Y7" s="147"/>
      <c r="Z7" s="151"/>
      <c r="AA7" s="147"/>
      <c r="AB7" s="151"/>
      <c r="AC7" s="147"/>
      <c r="AD7" s="151"/>
      <c r="AE7" s="147">
        <f>K7+S7+Y7+AA7+AC7</f>
        <v>0</v>
      </c>
      <c r="AF7" s="151"/>
      <c r="AG7" s="187">
        <f>D7-AE7</f>
        <v>0</v>
      </c>
      <c r="AH7" s="188"/>
      <c r="AI7" s="184">
        <v>1</v>
      </c>
      <c r="AJ7" s="147">
        <f>AE7/AI7</f>
        <v>0</v>
      </c>
      <c r="AK7" s="151"/>
      <c r="AL7" s="185">
        <f>D7-AJ7</f>
        <v>0</v>
      </c>
      <c r="AM7" s="186"/>
    </row>
    <row r="8" spans="1:39" x14ac:dyDescent="0.15">
      <c r="B8" s="172"/>
      <c r="C8" s="172"/>
      <c r="D8" s="174"/>
      <c r="E8" s="174"/>
      <c r="F8" s="175"/>
      <c r="G8" s="147"/>
      <c r="H8" s="193"/>
      <c r="I8" s="193"/>
      <c r="J8" s="193"/>
      <c r="K8" s="147"/>
      <c r="L8" s="151"/>
      <c r="M8" s="181"/>
      <c r="N8" s="148"/>
      <c r="O8" s="148"/>
      <c r="P8" s="148"/>
      <c r="Q8" s="148"/>
      <c r="R8" s="182"/>
      <c r="S8" s="147"/>
      <c r="T8" s="151"/>
      <c r="U8" s="181"/>
      <c r="V8" s="148"/>
      <c r="W8" s="148"/>
      <c r="X8" s="182"/>
      <c r="Y8" s="147"/>
      <c r="Z8" s="151"/>
      <c r="AA8" s="147"/>
      <c r="AB8" s="151"/>
      <c r="AC8" s="147"/>
      <c r="AD8" s="151"/>
      <c r="AE8" s="147"/>
      <c r="AF8" s="151"/>
      <c r="AG8" s="187"/>
      <c r="AH8" s="188"/>
      <c r="AI8" s="184"/>
      <c r="AJ8" s="147"/>
      <c r="AK8" s="151"/>
      <c r="AL8" s="185"/>
      <c r="AM8" s="186"/>
    </row>
    <row r="9" spans="1:39" x14ac:dyDescent="0.15">
      <c r="A9">
        <v>2</v>
      </c>
      <c r="B9" s="172"/>
      <c r="C9" s="172"/>
      <c r="D9" s="174"/>
      <c r="E9" s="174"/>
      <c r="F9" s="175"/>
      <c r="G9" s="147"/>
      <c r="H9" s="193"/>
      <c r="I9" s="193"/>
      <c r="J9" s="193"/>
      <c r="K9" s="147">
        <f>G9*H9*I9*J9</f>
        <v>0</v>
      </c>
      <c r="L9" s="151"/>
      <c r="M9" s="181"/>
      <c r="N9" s="148"/>
      <c r="O9" s="155"/>
      <c r="P9" s="153"/>
      <c r="Q9" s="155"/>
      <c r="R9" s="178"/>
      <c r="S9" s="147">
        <f t="shared" ref="S9" si="0">O9*Q9</f>
        <v>0</v>
      </c>
      <c r="T9" s="151"/>
      <c r="U9" s="178"/>
      <c r="V9" s="153"/>
      <c r="W9" s="155"/>
      <c r="X9" s="178"/>
      <c r="Y9" s="141"/>
      <c r="Z9" s="142"/>
      <c r="AA9" s="147"/>
      <c r="AB9" s="151"/>
      <c r="AC9" s="147"/>
      <c r="AD9" s="151"/>
      <c r="AE9" s="147">
        <f t="shared" ref="AE9" si="1">K9+S9+Y9+AA9+AC9</f>
        <v>0</v>
      </c>
      <c r="AF9" s="151"/>
      <c r="AG9" s="187">
        <f>D9-AE9</f>
        <v>0</v>
      </c>
      <c r="AH9" s="188"/>
      <c r="AI9" s="184">
        <v>1</v>
      </c>
      <c r="AJ9" s="147">
        <f t="shared" ref="AJ9" si="2">AE9/AI9</f>
        <v>0</v>
      </c>
      <c r="AK9" s="151"/>
      <c r="AL9" s="185">
        <f>D9-AJ9</f>
        <v>0</v>
      </c>
      <c r="AM9" s="186"/>
    </row>
    <row r="10" spans="1:39" x14ac:dyDescent="0.15">
      <c r="B10" s="172"/>
      <c r="C10" s="172"/>
      <c r="D10" s="174"/>
      <c r="E10" s="174"/>
      <c r="F10" s="175"/>
      <c r="G10" s="147"/>
      <c r="H10" s="193"/>
      <c r="I10" s="193"/>
      <c r="J10" s="193"/>
      <c r="K10" s="147"/>
      <c r="L10" s="151"/>
      <c r="M10" s="181"/>
      <c r="N10" s="148"/>
      <c r="O10" s="179"/>
      <c r="P10" s="183"/>
      <c r="Q10" s="179"/>
      <c r="R10" s="180"/>
      <c r="S10" s="147"/>
      <c r="T10" s="151"/>
      <c r="U10" s="180"/>
      <c r="V10" s="183"/>
      <c r="W10" s="179"/>
      <c r="X10" s="180"/>
      <c r="Y10" s="170"/>
      <c r="Z10" s="171"/>
      <c r="AA10" s="147"/>
      <c r="AB10" s="151"/>
      <c r="AC10" s="147"/>
      <c r="AD10" s="151"/>
      <c r="AE10" s="147"/>
      <c r="AF10" s="151"/>
      <c r="AG10" s="187"/>
      <c r="AH10" s="188"/>
      <c r="AI10" s="184"/>
      <c r="AJ10" s="147"/>
      <c r="AK10" s="151"/>
      <c r="AL10" s="185"/>
      <c r="AM10" s="186"/>
    </row>
    <row r="11" spans="1:39" x14ac:dyDescent="0.15">
      <c r="A11">
        <v>3</v>
      </c>
      <c r="B11" s="189"/>
      <c r="C11" s="190"/>
      <c r="D11" s="174"/>
      <c r="E11" s="174"/>
      <c r="F11" s="175"/>
      <c r="G11" s="147"/>
      <c r="H11" s="193"/>
      <c r="I11" s="193"/>
      <c r="J11" s="193"/>
      <c r="K11" s="147">
        <f>G11*H11*I11*J11</f>
        <v>0</v>
      </c>
      <c r="L11" s="151"/>
      <c r="M11" s="181"/>
      <c r="N11" s="148"/>
      <c r="O11" s="155"/>
      <c r="P11" s="153"/>
      <c r="Q11" s="155"/>
      <c r="R11" s="178"/>
      <c r="S11" s="147">
        <f t="shared" ref="S11" si="3">O11*Q11</f>
        <v>0</v>
      </c>
      <c r="T11" s="151"/>
      <c r="U11" s="178"/>
      <c r="V11" s="153"/>
      <c r="W11" s="155"/>
      <c r="X11" s="178"/>
      <c r="Y11" s="141"/>
      <c r="Z11" s="142"/>
      <c r="AA11" s="147"/>
      <c r="AB11" s="151"/>
      <c r="AC11" s="147"/>
      <c r="AD11" s="151"/>
      <c r="AE11" s="147">
        <f t="shared" ref="AE11" si="4">K11+S11+Y11+AA11+AC11</f>
        <v>0</v>
      </c>
      <c r="AF11" s="151"/>
      <c r="AG11" s="187">
        <f>D11-AE11</f>
        <v>0</v>
      </c>
      <c r="AH11" s="188"/>
      <c r="AI11" s="184">
        <v>1</v>
      </c>
      <c r="AJ11" s="147">
        <f t="shared" ref="AJ11" si="5">AE11/AI11</f>
        <v>0</v>
      </c>
      <c r="AK11" s="151"/>
      <c r="AL11" s="185">
        <f>D11-AJ11</f>
        <v>0</v>
      </c>
      <c r="AM11" s="186"/>
    </row>
    <row r="12" spans="1:39" x14ac:dyDescent="0.15">
      <c r="B12" s="191"/>
      <c r="C12" s="192"/>
      <c r="D12" s="174"/>
      <c r="E12" s="174"/>
      <c r="F12" s="175"/>
      <c r="G12" s="147"/>
      <c r="H12" s="193"/>
      <c r="I12" s="193"/>
      <c r="J12" s="193"/>
      <c r="K12" s="147"/>
      <c r="L12" s="151"/>
      <c r="M12" s="181"/>
      <c r="N12" s="148"/>
      <c r="O12" s="179"/>
      <c r="P12" s="183"/>
      <c r="Q12" s="179"/>
      <c r="R12" s="180"/>
      <c r="S12" s="147"/>
      <c r="T12" s="151"/>
      <c r="U12" s="180"/>
      <c r="V12" s="183"/>
      <c r="W12" s="179"/>
      <c r="X12" s="180"/>
      <c r="Y12" s="170"/>
      <c r="Z12" s="171"/>
      <c r="AA12" s="147"/>
      <c r="AB12" s="151"/>
      <c r="AC12" s="147"/>
      <c r="AD12" s="151"/>
      <c r="AE12" s="147"/>
      <c r="AF12" s="151"/>
      <c r="AG12" s="187"/>
      <c r="AH12" s="188"/>
      <c r="AI12" s="184"/>
      <c r="AJ12" s="147"/>
      <c r="AK12" s="151"/>
      <c r="AL12" s="185"/>
      <c r="AM12" s="186"/>
    </row>
    <row r="13" spans="1:39" x14ac:dyDescent="0.15">
      <c r="A13">
        <v>4</v>
      </c>
      <c r="B13" s="189"/>
      <c r="C13" s="190"/>
      <c r="D13" s="174"/>
      <c r="E13" s="174"/>
      <c r="F13" s="175"/>
      <c r="G13" s="147"/>
      <c r="H13" s="193"/>
      <c r="I13" s="193"/>
      <c r="J13" s="193"/>
      <c r="K13" s="147">
        <f>G13*H13*I13*J13</f>
        <v>0</v>
      </c>
      <c r="L13" s="151"/>
      <c r="M13" s="181"/>
      <c r="N13" s="148"/>
      <c r="O13" s="155"/>
      <c r="P13" s="153"/>
      <c r="Q13" s="155"/>
      <c r="R13" s="178"/>
      <c r="S13" s="147">
        <f t="shared" ref="S13" si="6">O13*Q13</f>
        <v>0</v>
      </c>
      <c r="T13" s="151"/>
      <c r="U13" s="178"/>
      <c r="V13" s="153"/>
      <c r="W13" s="155"/>
      <c r="X13" s="178"/>
      <c r="Y13" s="141"/>
      <c r="Z13" s="142"/>
      <c r="AA13" s="147"/>
      <c r="AB13" s="151"/>
      <c r="AC13" s="147"/>
      <c r="AD13" s="151"/>
      <c r="AE13" s="147">
        <f t="shared" ref="AE13" si="7">K13+S13+Y13+AA13+AC13</f>
        <v>0</v>
      </c>
      <c r="AF13" s="151"/>
      <c r="AG13" s="187">
        <f>D13-AE13</f>
        <v>0</v>
      </c>
      <c r="AH13" s="188"/>
      <c r="AI13" s="184">
        <v>1</v>
      </c>
      <c r="AJ13" s="147">
        <f t="shared" ref="AJ13" si="8">AE13/AI13</f>
        <v>0</v>
      </c>
      <c r="AK13" s="151"/>
      <c r="AL13" s="185">
        <f>D13-AJ13</f>
        <v>0</v>
      </c>
      <c r="AM13" s="186"/>
    </row>
    <row r="14" spans="1:39" x14ac:dyDescent="0.15">
      <c r="B14" s="191"/>
      <c r="C14" s="192"/>
      <c r="D14" s="174"/>
      <c r="E14" s="174"/>
      <c r="F14" s="175"/>
      <c r="G14" s="147"/>
      <c r="H14" s="193"/>
      <c r="I14" s="193"/>
      <c r="J14" s="193"/>
      <c r="K14" s="147"/>
      <c r="L14" s="151"/>
      <c r="M14" s="181"/>
      <c r="N14" s="148"/>
      <c r="O14" s="179"/>
      <c r="P14" s="183"/>
      <c r="Q14" s="179"/>
      <c r="R14" s="180"/>
      <c r="S14" s="147"/>
      <c r="T14" s="151"/>
      <c r="U14" s="180"/>
      <c r="V14" s="183"/>
      <c r="W14" s="179"/>
      <c r="X14" s="180"/>
      <c r="Y14" s="170"/>
      <c r="Z14" s="171"/>
      <c r="AA14" s="147"/>
      <c r="AB14" s="151"/>
      <c r="AC14" s="147"/>
      <c r="AD14" s="151"/>
      <c r="AE14" s="147"/>
      <c r="AF14" s="151"/>
      <c r="AG14" s="187"/>
      <c r="AH14" s="188"/>
      <c r="AI14" s="184"/>
      <c r="AJ14" s="147"/>
      <c r="AK14" s="151"/>
      <c r="AL14" s="185"/>
      <c r="AM14" s="186"/>
    </row>
    <row r="15" spans="1:39" x14ac:dyDescent="0.15">
      <c r="A15">
        <v>5</v>
      </c>
      <c r="B15" s="189"/>
      <c r="C15" s="190"/>
      <c r="D15" s="174"/>
      <c r="E15" s="174"/>
      <c r="F15" s="175"/>
      <c r="G15" s="147"/>
      <c r="H15" s="151"/>
      <c r="I15" s="151"/>
      <c r="J15" s="151"/>
      <c r="K15" s="147">
        <f t="shared" ref="K15" si="9">G15*H15*I15*J15</f>
        <v>0</v>
      </c>
      <c r="L15" s="151"/>
      <c r="M15" s="181"/>
      <c r="N15" s="148"/>
      <c r="O15" s="155"/>
      <c r="P15" s="153"/>
      <c r="Q15" s="155"/>
      <c r="R15" s="178"/>
      <c r="S15" s="147">
        <f t="shared" ref="S15" si="10">O15*Q15</f>
        <v>0</v>
      </c>
      <c r="T15" s="151"/>
      <c r="U15" s="178"/>
      <c r="V15" s="153"/>
      <c r="W15" s="155"/>
      <c r="X15" s="178"/>
      <c r="Y15" s="141"/>
      <c r="Z15" s="142"/>
      <c r="AA15" s="147"/>
      <c r="AB15" s="151"/>
      <c r="AC15" s="147"/>
      <c r="AD15" s="151"/>
      <c r="AE15" s="147">
        <f t="shared" ref="AE15" si="11">K15+S15+Y15+AA15+AC15</f>
        <v>0</v>
      </c>
      <c r="AF15" s="151"/>
      <c r="AG15" s="187">
        <f>D15-AE15</f>
        <v>0</v>
      </c>
      <c r="AH15" s="188"/>
      <c r="AI15" s="184">
        <v>1</v>
      </c>
      <c r="AJ15" s="147">
        <f t="shared" ref="AJ15" si="12">AE15/AI15</f>
        <v>0</v>
      </c>
      <c r="AK15" s="151"/>
      <c r="AL15" s="185">
        <f>D15-AJ15</f>
        <v>0</v>
      </c>
      <c r="AM15" s="186"/>
    </row>
    <row r="16" spans="1:39" x14ac:dyDescent="0.15">
      <c r="B16" s="191"/>
      <c r="C16" s="192"/>
      <c r="D16" s="174"/>
      <c r="E16" s="174"/>
      <c r="F16" s="175"/>
      <c r="G16" s="147"/>
      <c r="H16" s="151"/>
      <c r="I16" s="151"/>
      <c r="J16" s="151"/>
      <c r="K16" s="147"/>
      <c r="L16" s="151"/>
      <c r="M16" s="181"/>
      <c r="N16" s="148"/>
      <c r="O16" s="179"/>
      <c r="P16" s="183"/>
      <c r="Q16" s="179"/>
      <c r="R16" s="180"/>
      <c r="S16" s="147"/>
      <c r="T16" s="151"/>
      <c r="U16" s="180"/>
      <c r="V16" s="183"/>
      <c r="W16" s="179"/>
      <c r="X16" s="180"/>
      <c r="Y16" s="170"/>
      <c r="Z16" s="171"/>
      <c r="AA16" s="147"/>
      <c r="AB16" s="151"/>
      <c r="AC16" s="147"/>
      <c r="AD16" s="151"/>
      <c r="AE16" s="147"/>
      <c r="AF16" s="151"/>
      <c r="AG16" s="187"/>
      <c r="AH16" s="188"/>
      <c r="AI16" s="184"/>
      <c r="AJ16" s="147"/>
      <c r="AK16" s="151"/>
      <c r="AL16" s="185"/>
      <c r="AM16" s="186"/>
    </row>
    <row r="17" spans="1:39" x14ac:dyDescent="0.15">
      <c r="A17">
        <v>6</v>
      </c>
      <c r="B17" s="172"/>
      <c r="C17" s="172"/>
      <c r="D17" s="174"/>
      <c r="E17" s="174"/>
      <c r="F17" s="175"/>
      <c r="G17" s="147"/>
      <c r="H17" s="151"/>
      <c r="I17" s="151"/>
      <c r="J17" s="151"/>
      <c r="K17" s="147">
        <f t="shared" ref="K17" si="13">G17*H17*I17*J17</f>
        <v>0</v>
      </c>
      <c r="L17" s="151"/>
      <c r="M17" s="181"/>
      <c r="N17" s="148"/>
      <c r="O17" s="155"/>
      <c r="P17" s="153"/>
      <c r="Q17" s="155"/>
      <c r="R17" s="178"/>
      <c r="S17" s="147">
        <f t="shared" ref="S17" si="14">O17*Q17</f>
        <v>0</v>
      </c>
      <c r="T17" s="151"/>
      <c r="U17" s="178"/>
      <c r="V17" s="153"/>
      <c r="W17" s="155"/>
      <c r="X17" s="178"/>
      <c r="Y17" s="141"/>
      <c r="Z17" s="142"/>
      <c r="AA17" s="147"/>
      <c r="AB17" s="151"/>
      <c r="AC17" s="147"/>
      <c r="AD17" s="151"/>
      <c r="AE17" s="147">
        <f t="shared" ref="AE17" si="15">K17+S17+Y17+AA17+AC17</f>
        <v>0</v>
      </c>
      <c r="AF17" s="151"/>
      <c r="AG17" s="187">
        <f>D17-AE17</f>
        <v>0</v>
      </c>
      <c r="AH17" s="188"/>
      <c r="AI17" s="184">
        <v>1</v>
      </c>
      <c r="AJ17" s="147">
        <f t="shared" ref="AJ17" si="16">AE17/AI17</f>
        <v>0</v>
      </c>
      <c r="AK17" s="151"/>
      <c r="AL17" s="185">
        <f>D17-AJ17</f>
        <v>0</v>
      </c>
      <c r="AM17" s="186"/>
    </row>
    <row r="18" spans="1:39" x14ac:dyDescent="0.15">
      <c r="B18" s="172"/>
      <c r="C18" s="172"/>
      <c r="D18" s="174"/>
      <c r="E18" s="174"/>
      <c r="F18" s="175"/>
      <c r="G18" s="147"/>
      <c r="H18" s="151"/>
      <c r="I18" s="151"/>
      <c r="J18" s="151"/>
      <c r="K18" s="147"/>
      <c r="L18" s="151"/>
      <c r="M18" s="181"/>
      <c r="N18" s="148"/>
      <c r="O18" s="179"/>
      <c r="P18" s="183"/>
      <c r="Q18" s="179"/>
      <c r="R18" s="180"/>
      <c r="S18" s="147"/>
      <c r="T18" s="151"/>
      <c r="U18" s="180"/>
      <c r="V18" s="183"/>
      <c r="W18" s="179"/>
      <c r="X18" s="180"/>
      <c r="Y18" s="170"/>
      <c r="Z18" s="171"/>
      <c r="AA18" s="147"/>
      <c r="AB18" s="151"/>
      <c r="AC18" s="147"/>
      <c r="AD18" s="151"/>
      <c r="AE18" s="147"/>
      <c r="AF18" s="151"/>
      <c r="AG18" s="187"/>
      <c r="AH18" s="188"/>
      <c r="AI18" s="184"/>
      <c r="AJ18" s="147"/>
      <c r="AK18" s="151"/>
      <c r="AL18" s="185"/>
      <c r="AM18" s="186"/>
    </row>
    <row r="19" spans="1:39" x14ac:dyDescent="0.15">
      <c r="A19">
        <v>7</v>
      </c>
      <c r="B19" s="172"/>
      <c r="C19" s="172"/>
      <c r="D19" s="174"/>
      <c r="E19" s="174"/>
      <c r="F19" s="175"/>
      <c r="G19" s="147"/>
      <c r="H19" s="151"/>
      <c r="I19" s="151"/>
      <c r="J19" s="151"/>
      <c r="K19" s="147">
        <f t="shared" ref="K19" si="17">G19*H19*I19*J19</f>
        <v>0</v>
      </c>
      <c r="L19" s="151"/>
      <c r="M19" s="181"/>
      <c r="N19" s="148"/>
      <c r="O19" s="155"/>
      <c r="P19" s="153"/>
      <c r="Q19" s="155"/>
      <c r="R19" s="178"/>
      <c r="S19" s="147">
        <f t="shared" ref="S19" si="18">O19*Q19</f>
        <v>0</v>
      </c>
      <c r="T19" s="151"/>
      <c r="U19" s="178"/>
      <c r="V19" s="153"/>
      <c r="W19" s="155"/>
      <c r="X19" s="178"/>
      <c r="Y19" s="141"/>
      <c r="Z19" s="142"/>
      <c r="AA19" s="147"/>
      <c r="AB19" s="151"/>
      <c r="AC19" s="147"/>
      <c r="AD19" s="151"/>
      <c r="AE19" s="147">
        <f t="shared" ref="AE19" si="19">K19+S19+Y19+AA19+AC19</f>
        <v>0</v>
      </c>
      <c r="AF19" s="151"/>
      <c r="AG19" s="187">
        <f>D19-AE19</f>
        <v>0</v>
      </c>
      <c r="AH19" s="188"/>
      <c r="AI19" s="184">
        <v>1</v>
      </c>
      <c r="AJ19" s="147">
        <f t="shared" ref="AJ19" si="20">AE19/AI19</f>
        <v>0</v>
      </c>
      <c r="AK19" s="151"/>
      <c r="AL19" s="185">
        <f>D19-AJ19</f>
        <v>0</v>
      </c>
      <c r="AM19" s="186"/>
    </row>
    <row r="20" spans="1:39" x14ac:dyDescent="0.15">
      <c r="B20" s="172"/>
      <c r="C20" s="172"/>
      <c r="D20" s="174"/>
      <c r="E20" s="174"/>
      <c r="F20" s="175"/>
      <c r="G20" s="147"/>
      <c r="H20" s="151"/>
      <c r="I20" s="151"/>
      <c r="J20" s="151"/>
      <c r="K20" s="147"/>
      <c r="L20" s="151"/>
      <c r="M20" s="181"/>
      <c r="N20" s="148"/>
      <c r="O20" s="179"/>
      <c r="P20" s="183"/>
      <c r="Q20" s="179"/>
      <c r="R20" s="180"/>
      <c r="S20" s="147"/>
      <c r="T20" s="151"/>
      <c r="U20" s="180"/>
      <c r="V20" s="183"/>
      <c r="W20" s="179"/>
      <c r="X20" s="180"/>
      <c r="Y20" s="170"/>
      <c r="Z20" s="171"/>
      <c r="AA20" s="147"/>
      <c r="AB20" s="151"/>
      <c r="AC20" s="147"/>
      <c r="AD20" s="151"/>
      <c r="AE20" s="147"/>
      <c r="AF20" s="151"/>
      <c r="AG20" s="187"/>
      <c r="AH20" s="188"/>
      <c r="AI20" s="184"/>
      <c r="AJ20" s="147"/>
      <c r="AK20" s="151"/>
      <c r="AL20" s="185"/>
      <c r="AM20" s="186"/>
    </row>
    <row r="21" spans="1:39" x14ac:dyDescent="0.15">
      <c r="A21">
        <v>8</v>
      </c>
      <c r="B21" s="172"/>
      <c r="C21" s="172"/>
      <c r="D21" s="174"/>
      <c r="E21" s="174"/>
      <c r="F21" s="175"/>
      <c r="G21" s="147"/>
      <c r="H21" s="151"/>
      <c r="I21" s="151"/>
      <c r="J21" s="151"/>
      <c r="K21" s="147">
        <f t="shared" ref="K21" si="21">G21*H21*I21*J21</f>
        <v>0</v>
      </c>
      <c r="L21" s="151"/>
      <c r="M21" s="181"/>
      <c r="N21" s="148"/>
      <c r="O21" s="155"/>
      <c r="P21" s="153"/>
      <c r="Q21" s="155"/>
      <c r="R21" s="178"/>
      <c r="S21" s="147">
        <f t="shared" ref="S21" si="22">O21*Q21</f>
        <v>0</v>
      </c>
      <c r="T21" s="151"/>
      <c r="U21" s="178"/>
      <c r="V21" s="153"/>
      <c r="W21" s="155"/>
      <c r="X21" s="178"/>
      <c r="Y21" s="141"/>
      <c r="Z21" s="142"/>
      <c r="AA21" s="147">
        <f>H21*300</f>
        <v>0</v>
      </c>
      <c r="AB21" s="151"/>
      <c r="AC21" s="147"/>
      <c r="AD21" s="151"/>
      <c r="AE21" s="147">
        <f t="shared" ref="AE21" si="23">K21+S21+Y21+AA21+AC21</f>
        <v>0</v>
      </c>
      <c r="AF21" s="151"/>
      <c r="AG21" s="187">
        <f>D21-AE21</f>
        <v>0</v>
      </c>
      <c r="AH21" s="188"/>
      <c r="AI21" s="184">
        <v>1</v>
      </c>
      <c r="AJ21" s="147">
        <f t="shared" ref="AJ21" si="24">AE21/AI21</f>
        <v>0</v>
      </c>
      <c r="AK21" s="151"/>
      <c r="AL21" s="185">
        <f>D21-AJ21</f>
        <v>0</v>
      </c>
      <c r="AM21" s="186"/>
    </row>
    <row r="22" spans="1:39" x14ac:dyDescent="0.15">
      <c r="B22" s="172"/>
      <c r="C22" s="172"/>
      <c r="D22" s="174"/>
      <c r="E22" s="174"/>
      <c r="F22" s="175"/>
      <c r="G22" s="147"/>
      <c r="H22" s="151"/>
      <c r="I22" s="151"/>
      <c r="J22" s="151"/>
      <c r="K22" s="147"/>
      <c r="L22" s="151"/>
      <c r="M22" s="181"/>
      <c r="N22" s="148"/>
      <c r="O22" s="179"/>
      <c r="P22" s="183"/>
      <c r="Q22" s="179"/>
      <c r="R22" s="180"/>
      <c r="S22" s="147"/>
      <c r="T22" s="151"/>
      <c r="U22" s="180"/>
      <c r="V22" s="183"/>
      <c r="W22" s="179"/>
      <c r="X22" s="180"/>
      <c r="Y22" s="170"/>
      <c r="Z22" s="171"/>
      <c r="AA22" s="147"/>
      <c r="AB22" s="151"/>
      <c r="AC22" s="147"/>
      <c r="AD22" s="151"/>
      <c r="AE22" s="147"/>
      <c r="AF22" s="151"/>
      <c r="AG22" s="187"/>
      <c r="AH22" s="188"/>
      <c r="AI22" s="184"/>
      <c r="AJ22" s="147"/>
      <c r="AK22" s="151"/>
      <c r="AL22" s="185"/>
      <c r="AM22" s="186"/>
    </row>
    <row r="23" spans="1:39" x14ac:dyDescent="0.15">
      <c r="A23">
        <v>9</v>
      </c>
      <c r="B23" s="172"/>
      <c r="C23" s="172"/>
      <c r="D23" s="174"/>
      <c r="E23" s="174"/>
      <c r="F23" s="175"/>
      <c r="G23" s="147"/>
      <c r="H23" s="151"/>
      <c r="I23" s="151"/>
      <c r="J23" s="151"/>
      <c r="K23" s="147">
        <f t="shared" ref="K23" si="25">G23*H23*I23*J23</f>
        <v>0</v>
      </c>
      <c r="L23" s="151"/>
      <c r="M23" s="181"/>
      <c r="N23" s="148"/>
      <c r="O23" s="155"/>
      <c r="P23" s="153"/>
      <c r="Q23" s="155"/>
      <c r="R23" s="178"/>
      <c r="S23" s="147">
        <f t="shared" ref="S23" si="26">O23*Q23</f>
        <v>0</v>
      </c>
      <c r="T23" s="151"/>
      <c r="U23" s="178"/>
      <c r="V23" s="153"/>
      <c r="W23" s="155"/>
      <c r="X23" s="178"/>
      <c r="Y23" s="141"/>
      <c r="Z23" s="142"/>
      <c r="AA23" s="147">
        <f>H23*300</f>
        <v>0</v>
      </c>
      <c r="AB23" s="151"/>
      <c r="AC23" s="147"/>
      <c r="AD23" s="151"/>
      <c r="AE23" s="147">
        <f t="shared" ref="AE23" si="27">K23+S23+Y23+AA23+AC23</f>
        <v>0</v>
      </c>
      <c r="AF23" s="151"/>
      <c r="AG23" s="187">
        <f>D23-AE23</f>
        <v>0</v>
      </c>
      <c r="AH23" s="188"/>
      <c r="AI23" s="184">
        <v>1</v>
      </c>
      <c r="AJ23" s="147">
        <f t="shared" ref="AJ23" si="28">AE23/AI23</f>
        <v>0</v>
      </c>
      <c r="AK23" s="151"/>
      <c r="AL23" s="185">
        <f>D23-AJ23</f>
        <v>0</v>
      </c>
      <c r="AM23" s="186"/>
    </row>
    <row r="24" spans="1:39" x14ac:dyDescent="0.15">
      <c r="B24" s="172"/>
      <c r="C24" s="172"/>
      <c r="D24" s="174"/>
      <c r="E24" s="174"/>
      <c r="F24" s="175"/>
      <c r="G24" s="147"/>
      <c r="H24" s="151"/>
      <c r="I24" s="151"/>
      <c r="J24" s="151"/>
      <c r="K24" s="147"/>
      <c r="L24" s="151"/>
      <c r="M24" s="181"/>
      <c r="N24" s="148"/>
      <c r="O24" s="179"/>
      <c r="P24" s="183"/>
      <c r="Q24" s="179"/>
      <c r="R24" s="180"/>
      <c r="S24" s="147"/>
      <c r="T24" s="151"/>
      <c r="U24" s="180"/>
      <c r="V24" s="183"/>
      <c r="W24" s="179"/>
      <c r="X24" s="180"/>
      <c r="Y24" s="170"/>
      <c r="Z24" s="171"/>
      <c r="AA24" s="147"/>
      <c r="AB24" s="151"/>
      <c r="AC24" s="147"/>
      <c r="AD24" s="151"/>
      <c r="AE24" s="147"/>
      <c r="AF24" s="151"/>
      <c r="AG24" s="187"/>
      <c r="AH24" s="188"/>
      <c r="AI24" s="184"/>
      <c r="AJ24" s="147"/>
      <c r="AK24" s="151"/>
      <c r="AL24" s="185"/>
      <c r="AM24" s="186"/>
    </row>
    <row r="25" spans="1:39" x14ac:dyDescent="0.15">
      <c r="A25">
        <v>10</v>
      </c>
      <c r="B25" s="172"/>
      <c r="C25" s="172"/>
      <c r="D25" s="174"/>
      <c r="E25" s="174"/>
      <c r="F25" s="175"/>
      <c r="G25" s="147"/>
      <c r="H25" s="151"/>
      <c r="I25" s="151"/>
      <c r="J25" s="151"/>
      <c r="K25" s="147">
        <f t="shared" ref="K25" si="29">G25*H25*I25*J25</f>
        <v>0</v>
      </c>
      <c r="L25" s="151"/>
      <c r="M25" s="181"/>
      <c r="N25" s="148"/>
      <c r="O25" s="155"/>
      <c r="P25" s="153"/>
      <c r="Q25" s="155"/>
      <c r="R25" s="178"/>
      <c r="S25" s="147">
        <f t="shared" ref="S25" si="30">O25*Q25</f>
        <v>0</v>
      </c>
      <c r="T25" s="151"/>
      <c r="U25" s="178"/>
      <c r="V25" s="153"/>
      <c r="W25" s="155"/>
      <c r="X25" s="178"/>
      <c r="Y25" s="141"/>
      <c r="Z25" s="142"/>
      <c r="AA25" s="147">
        <f>H25*300</f>
        <v>0</v>
      </c>
      <c r="AB25" s="151"/>
      <c r="AC25" s="147"/>
      <c r="AD25" s="151"/>
      <c r="AE25" s="147">
        <f t="shared" ref="AE25" si="31">K25+S25+Y25+AA25+AC25</f>
        <v>0</v>
      </c>
      <c r="AF25" s="151"/>
      <c r="AG25" s="187">
        <f>D25-AE25</f>
        <v>0</v>
      </c>
      <c r="AH25" s="188"/>
      <c r="AI25" s="184">
        <v>1</v>
      </c>
      <c r="AJ25" s="147">
        <f t="shared" ref="AJ25" si="32">AE25/AI25</f>
        <v>0</v>
      </c>
      <c r="AK25" s="151"/>
      <c r="AL25" s="185">
        <f>D25-AJ25</f>
        <v>0</v>
      </c>
      <c r="AM25" s="186"/>
    </row>
    <row r="26" spans="1:39" x14ac:dyDescent="0.15">
      <c r="B26" s="172"/>
      <c r="C26" s="172"/>
      <c r="D26" s="174"/>
      <c r="E26" s="174"/>
      <c r="F26" s="175"/>
      <c r="G26" s="147"/>
      <c r="H26" s="151"/>
      <c r="I26" s="151"/>
      <c r="J26" s="151"/>
      <c r="K26" s="147"/>
      <c r="L26" s="151"/>
      <c r="M26" s="181"/>
      <c r="N26" s="148"/>
      <c r="O26" s="179"/>
      <c r="P26" s="183"/>
      <c r="Q26" s="179"/>
      <c r="R26" s="180"/>
      <c r="S26" s="147"/>
      <c r="T26" s="151"/>
      <c r="U26" s="180"/>
      <c r="V26" s="183"/>
      <c r="W26" s="179"/>
      <c r="X26" s="180"/>
      <c r="Y26" s="170"/>
      <c r="Z26" s="171"/>
      <c r="AA26" s="147"/>
      <c r="AB26" s="151"/>
      <c r="AC26" s="147"/>
      <c r="AD26" s="151"/>
      <c r="AE26" s="147"/>
      <c r="AF26" s="151"/>
      <c r="AG26" s="187"/>
      <c r="AH26" s="188"/>
      <c r="AI26" s="184"/>
      <c r="AJ26" s="147"/>
      <c r="AK26" s="151"/>
      <c r="AL26" s="185"/>
      <c r="AM26" s="186"/>
    </row>
    <row r="27" spans="1:39" x14ac:dyDescent="0.15">
      <c r="A27">
        <v>11</v>
      </c>
      <c r="B27" s="172"/>
      <c r="C27" s="172"/>
      <c r="D27" s="174"/>
      <c r="E27" s="174"/>
      <c r="F27" s="175"/>
      <c r="G27" s="147"/>
      <c r="H27" s="151"/>
      <c r="I27" s="151"/>
      <c r="J27" s="151"/>
      <c r="K27" s="147">
        <f t="shared" ref="K27" si="33">G27*H27*I27*J27</f>
        <v>0</v>
      </c>
      <c r="L27" s="151"/>
      <c r="M27" s="181"/>
      <c r="N27" s="148"/>
      <c r="O27" s="155"/>
      <c r="P27" s="153"/>
      <c r="Q27" s="155"/>
      <c r="R27" s="178"/>
      <c r="S27" s="147">
        <f t="shared" ref="S27" si="34">O27*Q27</f>
        <v>0</v>
      </c>
      <c r="T27" s="151"/>
      <c r="U27" s="178"/>
      <c r="V27" s="153"/>
      <c r="W27" s="155"/>
      <c r="X27" s="178"/>
      <c r="Y27" s="141"/>
      <c r="Z27" s="142"/>
      <c r="AA27" s="147">
        <f>H27*300</f>
        <v>0</v>
      </c>
      <c r="AB27" s="151"/>
      <c r="AC27" s="147"/>
      <c r="AD27" s="151"/>
      <c r="AE27" s="147">
        <f t="shared" ref="AE27" si="35">K27+S27+Y27+AA27+AC27</f>
        <v>0</v>
      </c>
      <c r="AF27" s="151"/>
      <c r="AG27" s="187">
        <f>D27-AE27</f>
        <v>0</v>
      </c>
      <c r="AH27" s="188"/>
      <c r="AI27" s="184">
        <v>1</v>
      </c>
      <c r="AJ27" s="147">
        <f t="shared" ref="AJ27" si="36">AE27/AI27</f>
        <v>0</v>
      </c>
      <c r="AK27" s="151"/>
      <c r="AL27" s="185">
        <f>D27-AJ27</f>
        <v>0</v>
      </c>
      <c r="AM27" s="186"/>
    </row>
    <row r="28" spans="1:39" x14ac:dyDescent="0.15">
      <c r="B28" s="172"/>
      <c r="C28" s="172"/>
      <c r="D28" s="174"/>
      <c r="E28" s="174"/>
      <c r="F28" s="175"/>
      <c r="G28" s="147"/>
      <c r="H28" s="151"/>
      <c r="I28" s="151"/>
      <c r="J28" s="151"/>
      <c r="K28" s="147"/>
      <c r="L28" s="151"/>
      <c r="M28" s="181"/>
      <c r="N28" s="148"/>
      <c r="O28" s="179"/>
      <c r="P28" s="183"/>
      <c r="Q28" s="179"/>
      <c r="R28" s="180"/>
      <c r="S28" s="147"/>
      <c r="T28" s="151"/>
      <c r="U28" s="180"/>
      <c r="V28" s="183"/>
      <c r="W28" s="179"/>
      <c r="X28" s="180"/>
      <c r="Y28" s="170"/>
      <c r="Z28" s="171"/>
      <c r="AA28" s="147"/>
      <c r="AB28" s="151"/>
      <c r="AC28" s="147"/>
      <c r="AD28" s="151"/>
      <c r="AE28" s="147"/>
      <c r="AF28" s="151"/>
      <c r="AG28" s="187"/>
      <c r="AH28" s="188"/>
      <c r="AI28" s="184"/>
      <c r="AJ28" s="147"/>
      <c r="AK28" s="151"/>
      <c r="AL28" s="185"/>
      <c r="AM28" s="186"/>
    </row>
    <row r="29" spans="1:39" x14ac:dyDescent="0.15">
      <c r="A29">
        <v>12</v>
      </c>
      <c r="B29" s="172"/>
      <c r="C29" s="172"/>
      <c r="D29" s="174"/>
      <c r="E29" s="174"/>
      <c r="F29" s="175"/>
      <c r="G29" s="147"/>
      <c r="H29" s="151"/>
      <c r="I29" s="151"/>
      <c r="J29" s="151"/>
      <c r="K29" s="147">
        <f t="shared" ref="K29" si="37">G29*H29*I29*J29</f>
        <v>0</v>
      </c>
      <c r="L29" s="151"/>
      <c r="M29" s="181"/>
      <c r="N29" s="148"/>
      <c r="O29" s="155">
        <v>0</v>
      </c>
      <c r="P29" s="153"/>
      <c r="Q29" s="155">
        <v>0</v>
      </c>
      <c r="R29" s="178"/>
      <c r="S29" s="147">
        <f t="shared" ref="S29" si="38">O29*Q29</f>
        <v>0</v>
      </c>
      <c r="T29" s="151"/>
      <c r="U29" s="178"/>
      <c r="V29" s="153"/>
      <c r="W29" s="155"/>
      <c r="X29" s="178"/>
      <c r="Y29" s="141"/>
      <c r="Z29" s="142"/>
      <c r="AA29" s="147">
        <f>H29*300</f>
        <v>0</v>
      </c>
      <c r="AB29" s="151"/>
      <c r="AC29" s="147"/>
      <c r="AD29" s="151"/>
      <c r="AE29" s="147">
        <f t="shared" ref="AE29" si="39">K29+S29+Y29+AA29+AC29</f>
        <v>0</v>
      </c>
      <c r="AF29" s="151"/>
      <c r="AG29" s="187">
        <f>D29-AE29</f>
        <v>0</v>
      </c>
      <c r="AH29" s="188"/>
      <c r="AI29" s="184">
        <v>1</v>
      </c>
      <c r="AJ29" s="147">
        <f t="shared" ref="AJ29" si="40">AE29/AI29</f>
        <v>0</v>
      </c>
      <c r="AK29" s="151"/>
      <c r="AL29" s="185">
        <f>D29-AJ29</f>
        <v>0</v>
      </c>
      <c r="AM29" s="186"/>
    </row>
    <row r="30" spans="1:39" x14ac:dyDescent="0.15">
      <c r="B30" s="172"/>
      <c r="C30" s="172"/>
      <c r="D30" s="174"/>
      <c r="E30" s="174"/>
      <c r="F30" s="175"/>
      <c r="G30" s="147"/>
      <c r="H30" s="151"/>
      <c r="I30" s="151"/>
      <c r="J30" s="151"/>
      <c r="K30" s="147"/>
      <c r="L30" s="151"/>
      <c r="M30" s="181"/>
      <c r="N30" s="148"/>
      <c r="O30" s="179"/>
      <c r="P30" s="183"/>
      <c r="Q30" s="179"/>
      <c r="R30" s="180"/>
      <c r="S30" s="147"/>
      <c r="T30" s="151"/>
      <c r="U30" s="180"/>
      <c r="V30" s="183"/>
      <c r="W30" s="179"/>
      <c r="X30" s="180"/>
      <c r="Y30" s="170"/>
      <c r="Z30" s="171"/>
      <c r="AA30" s="147"/>
      <c r="AB30" s="151"/>
      <c r="AC30" s="147"/>
      <c r="AD30" s="151"/>
      <c r="AE30" s="147"/>
      <c r="AF30" s="151"/>
      <c r="AG30" s="187"/>
      <c r="AH30" s="188"/>
      <c r="AI30" s="184"/>
      <c r="AJ30" s="147"/>
      <c r="AK30" s="151"/>
      <c r="AL30" s="185"/>
      <c r="AM30" s="186"/>
    </row>
    <row r="31" spans="1:39" x14ac:dyDescent="0.15">
      <c r="B31" s="172" t="s">
        <v>47</v>
      </c>
      <c r="C31" s="172"/>
      <c r="D31" s="174">
        <f>SUM(D7:D29)</f>
        <v>0</v>
      </c>
      <c r="E31" s="174"/>
      <c r="F31" s="175"/>
      <c r="G31" s="147"/>
      <c r="H31" s="151"/>
      <c r="I31" s="151"/>
      <c r="J31" s="151"/>
      <c r="K31" s="147">
        <f>SUM(K7:K29)</f>
        <v>0</v>
      </c>
      <c r="L31" s="151"/>
      <c r="M31" s="181"/>
      <c r="N31" s="148"/>
      <c r="O31" s="155"/>
      <c r="P31" s="153"/>
      <c r="Q31" s="155"/>
      <c r="R31" s="178"/>
      <c r="S31" s="147">
        <f>SUM(S7:S29)</f>
        <v>0</v>
      </c>
      <c r="T31" s="151"/>
      <c r="U31" s="178">
        <f>SUM(U7:V29)</f>
        <v>0</v>
      </c>
      <c r="V31" s="153"/>
      <c r="W31" s="155">
        <f>SUM(W7:X29)</f>
        <v>0</v>
      </c>
      <c r="X31" s="178"/>
      <c r="Y31" s="141">
        <f>SUM(Y7:Z29)</f>
        <v>0</v>
      </c>
      <c r="Z31" s="142"/>
      <c r="AA31" s="141">
        <f>SUM(AA7:AB29)</f>
        <v>0</v>
      </c>
      <c r="AB31" s="142"/>
      <c r="AC31" s="141">
        <f>SUM(AC7:AD29)</f>
        <v>0</v>
      </c>
      <c r="AD31" s="142"/>
      <c r="AE31" s="141">
        <f>SUM(AE7:AF29)</f>
        <v>0</v>
      </c>
      <c r="AF31" s="142"/>
      <c r="AG31" s="141">
        <f>SUM(AG7:AH29)</f>
        <v>0</v>
      </c>
      <c r="AH31" s="142"/>
      <c r="AI31" s="184"/>
      <c r="AJ31" s="141">
        <f>SUM(AJ7:AK29)</f>
        <v>0</v>
      </c>
      <c r="AK31" s="142"/>
      <c r="AL31" s="141">
        <f>SUM(AL7:AM29)</f>
        <v>0</v>
      </c>
      <c r="AM31" s="142"/>
    </row>
    <row r="32" spans="1:39" x14ac:dyDescent="0.15">
      <c r="B32" s="172"/>
      <c r="C32" s="172"/>
      <c r="D32" s="174"/>
      <c r="E32" s="174"/>
      <c r="F32" s="175"/>
      <c r="G32" s="147"/>
      <c r="H32" s="151"/>
      <c r="I32" s="151"/>
      <c r="J32" s="151"/>
      <c r="K32" s="147"/>
      <c r="L32" s="151"/>
      <c r="M32" s="181"/>
      <c r="N32" s="148"/>
      <c r="O32" s="179"/>
      <c r="P32" s="183"/>
      <c r="Q32" s="179"/>
      <c r="R32" s="180"/>
      <c r="S32" s="147"/>
      <c r="T32" s="151"/>
      <c r="U32" s="180"/>
      <c r="V32" s="183"/>
      <c r="W32" s="179"/>
      <c r="X32" s="180"/>
      <c r="Y32" s="170"/>
      <c r="Z32" s="171"/>
      <c r="AA32" s="170"/>
      <c r="AB32" s="171"/>
      <c r="AC32" s="170"/>
      <c r="AD32" s="171"/>
      <c r="AE32" s="170"/>
      <c r="AF32" s="171"/>
      <c r="AG32" s="170"/>
      <c r="AH32" s="171"/>
      <c r="AI32" s="184"/>
      <c r="AJ32" s="170"/>
      <c r="AK32" s="171"/>
      <c r="AL32" s="170"/>
      <c r="AM32" s="171"/>
    </row>
    <row r="33" spans="2:39" x14ac:dyDescent="0.15">
      <c r="B33" s="172" t="s">
        <v>25</v>
      </c>
      <c r="C33" s="172"/>
      <c r="D33" s="174">
        <v>0</v>
      </c>
      <c r="E33" s="174"/>
      <c r="F33" s="175"/>
      <c r="G33" s="147"/>
      <c r="H33" s="151"/>
      <c r="I33" s="151"/>
      <c r="J33" s="151"/>
      <c r="K33" s="147"/>
      <c r="L33" s="151"/>
      <c r="M33" s="181"/>
      <c r="N33" s="148"/>
      <c r="O33" s="148"/>
      <c r="P33" s="148"/>
      <c r="Q33" s="148"/>
      <c r="R33" s="182"/>
      <c r="S33" s="147"/>
      <c r="T33" s="151"/>
      <c r="U33" s="178"/>
      <c r="V33" s="153"/>
      <c r="W33" s="155"/>
      <c r="X33" s="178"/>
      <c r="Y33" s="141"/>
      <c r="Z33" s="142"/>
      <c r="AA33" s="141"/>
      <c r="AB33" s="142"/>
      <c r="AC33" s="141"/>
      <c r="AD33" s="142"/>
      <c r="AE33" s="141"/>
      <c r="AF33" s="142"/>
      <c r="AG33" s="141"/>
      <c r="AH33" s="142"/>
      <c r="AI33" s="184"/>
      <c r="AJ33" s="141"/>
      <c r="AK33" s="142"/>
      <c r="AL33" s="141"/>
      <c r="AM33" s="142"/>
    </row>
    <row r="34" spans="2:39" x14ac:dyDescent="0.15">
      <c r="B34" s="172"/>
      <c r="C34" s="172"/>
      <c r="D34" s="174"/>
      <c r="E34" s="174"/>
      <c r="F34" s="175"/>
      <c r="G34" s="147"/>
      <c r="H34" s="151"/>
      <c r="I34" s="151"/>
      <c r="J34" s="151"/>
      <c r="K34" s="147"/>
      <c r="L34" s="151"/>
      <c r="M34" s="181"/>
      <c r="N34" s="148"/>
      <c r="O34" s="148"/>
      <c r="P34" s="148"/>
      <c r="Q34" s="148"/>
      <c r="R34" s="182"/>
      <c r="S34" s="147"/>
      <c r="T34" s="151"/>
      <c r="U34" s="180"/>
      <c r="V34" s="183"/>
      <c r="W34" s="179"/>
      <c r="X34" s="180"/>
      <c r="Y34" s="170"/>
      <c r="Z34" s="171"/>
      <c r="AA34" s="170"/>
      <c r="AB34" s="171"/>
      <c r="AC34" s="170"/>
      <c r="AD34" s="171"/>
      <c r="AE34" s="170"/>
      <c r="AF34" s="171"/>
      <c r="AG34" s="170"/>
      <c r="AH34" s="171"/>
      <c r="AI34" s="184"/>
      <c r="AJ34" s="170"/>
      <c r="AK34" s="171"/>
      <c r="AL34" s="170"/>
      <c r="AM34" s="171"/>
    </row>
    <row r="35" spans="2:39" x14ac:dyDescent="0.15">
      <c r="B35" s="172" t="s">
        <v>46</v>
      </c>
      <c r="C35" s="172"/>
      <c r="D35" s="174">
        <f>D31-D33</f>
        <v>0</v>
      </c>
      <c r="E35" s="174"/>
      <c r="F35" s="175"/>
      <c r="G35" s="147"/>
      <c r="H35" s="151"/>
      <c r="I35" s="151"/>
      <c r="J35" s="151"/>
      <c r="K35" s="147"/>
      <c r="L35" s="151"/>
      <c r="M35" s="147"/>
      <c r="N35" s="148"/>
      <c r="O35" s="148"/>
      <c r="P35" s="148"/>
      <c r="Q35" s="148"/>
      <c r="R35" s="151"/>
      <c r="S35" s="147"/>
      <c r="T35" s="151"/>
      <c r="U35" s="141"/>
      <c r="V35" s="153"/>
      <c r="W35" s="155"/>
      <c r="X35" s="142"/>
      <c r="Y35" s="141"/>
      <c r="Z35" s="142"/>
      <c r="AA35" s="141"/>
      <c r="AB35" s="142"/>
      <c r="AC35" s="141"/>
      <c r="AD35" s="142"/>
      <c r="AE35" s="141"/>
      <c r="AF35" s="142"/>
      <c r="AG35" s="141">
        <f>AG31-AG33</f>
        <v>0</v>
      </c>
      <c r="AH35" s="142"/>
      <c r="AI35" s="145"/>
      <c r="AJ35" s="141"/>
      <c r="AK35" s="142"/>
      <c r="AL35" s="141">
        <f>AL31-AL33</f>
        <v>0</v>
      </c>
      <c r="AM35" s="142"/>
    </row>
    <row r="36" spans="2:39" ht="14.25" thickBot="1" x14ac:dyDescent="0.2">
      <c r="B36" s="173"/>
      <c r="C36" s="173"/>
      <c r="D36" s="176"/>
      <c r="E36" s="176"/>
      <c r="F36" s="177"/>
      <c r="G36" s="149"/>
      <c r="H36" s="152"/>
      <c r="I36" s="152"/>
      <c r="J36" s="152"/>
      <c r="K36" s="149"/>
      <c r="L36" s="152"/>
      <c r="M36" s="149"/>
      <c r="N36" s="150"/>
      <c r="O36" s="150"/>
      <c r="P36" s="150"/>
      <c r="Q36" s="150"/>
      <c r="R36" s="152"/>
      <c r="S36" s="149"/>
      <c r="T36" s="152"/>
      <c r="U36" s="143"/>
      <c r="V36" s="154"/>
      <c r="W36" s="156"/>
      <c r="X36" s="144"/>
      <c r="Y36" s="143"/>
      <c r="Z36" s="144"/>
      <c r="AA36" s="143"/>
      <c r="AB36" s="144"/>
      <c r="AC36" s="143"/>
      <c r="AD36" s="144"/>
      <c r="AE36" s="143"/>
      <c r="AF36" s="144"/>
      <c r="AG36" s="143"/>
      <c r="AH36" s="144"/>
      <c r="AI36" s="146"/>
      <c r="AJ36" s="143"/>
      <c r="AK36" s="144"/>
      <c r="AL36" s="143"/>
      <c r="AM36" s="144"/>
    </row>
    <row r="37" spans="2:39" x14ac:dyDescent="0.15">
      <c r="B37" s="157" t="s">
        <v>45</v>
      </c>
      <c r="C37" s="158"/>
      <c r="D37" s="158"/>
      <c r="E37" s="158"/>
      <c r="F37" s="159"/>
      <c r="G37" s="219" t="s">
        <v>26</v>
      </c>
      <c r="H37" s="220"/>
      <c r="I37" s="220"/>
      <c r="J37" s="221"/>
      <c r="K37" s="225" t="s">
        <v>53</v>
      </c>
      <c r="L37" s="221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</row>
    <row r="38" spans="2:39" x14ac:dyDescent="0.15">
      <c r="B38" s="160"/>
      <c r="C38" s="161"/>
      <c r="D38" s="161"/>
      <c r="E38" s="161"/>
      <c r="F38" s="162"/>
      <c r="G38" s="222"/>
      <c r="H38" s="223"/>
      <c r="I38" s="223"/>
      <c r="J38" s="224"/>
      <c r="K38" s="226"/>
      <c r="L38" s="224"/>
      <c r="M38" s="2"/>
      <c r="N38" s="3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</row>
    <row r="39" spans="2:39" x14ac:dyDescent="0.15">
      <c r="B39" s="108" t="s">
        <v>27</v>
      </c>
      <c r="C39" s="109"/>
      <c r="D39" s="124"/>
      <c r="E39" s="124"/>
      <c r="F39" s="125"/>
      <c r="G39" s="227" t="s">
        <v>46</v>
      </c>
      <c r="H39" s="227"/>
      <c r="I39" s="229">
        <f>D35</f>
        <v>0</v>
      </c>
      <c r="J39" s="229"/>
      <c r="K39" s="230"/>
      <c r="L39" s="231"/>
    </row>
    <row r="40" spans="2:39" x14ac:dyDescent="0.15">
      <c r="B40" s="108"/>
      <c r="C40" s="109"/>
      <c r="D40" s="124"/>
      <c r="E40" s="124"/>
      <c r="F40" s="125"/>
      <c r="G40" s="228"/>
      <c r="H40" s="228"/>
      <c r="I40" s="229"/>
      <c r="J40" s="229"/>
      <c r="K40" s="232"/>
      <c r="L40" s="233"/>
    </row>
    <row r="41" spans="2:39" x14ac:dyDescent="0.15">
      <c r="B41" s="108" t="s">
        <v>56</v>
      </c>
      <c r="C41" s="109"/>
      <c r="D41" s="124"/>
      <c r="E41" s="124"/>
      <c r="F41" s="125"/>
      <c r="G41" s="240" t="s">
        <v>10</v>
      </c>
      <c r="H41" s="241"/>
      <c r="I41" s="236">
        <f>S31</f>
        <v>0</v>
      </c>
      <c r="J41" s="236"/>
      <c r="K41" s="242">
        <f>I39-I41</f>
        <v>0</v>
      </c>
      <c r="L41" s="243"/>
      <c r="N41" s="4"/>
      <c r="O41" s="4"/>
      <c r="P41" s="4"/>
      <c r="Q41" s="4"/>
      <c r="R41" s="4"/>
      <c r="S41" s="4"/>
      <c r="T41" s="4"/>
    </row>
    <row r="42" spans="2:39" ht="14.25" thickBot="1" x14ac:dyDescent="0.2">
      <c r="B42" s="108"/>
      <c r="C42" s="109"/>
      <c r="D42" s="124"/>
      <c r="E42" s="124"/>
      <c r="F42" s="125"/>
      <c r="G42" s="240"/>
      <c r="H42" s="241"/>
      <c r="I42" s="236"/>
      <c r="J42" s="236"/>
      <c r="K42" s="239"/>
      <c r="L42" s="238"/>
      <c r="N42" s="4"/>
      <c r="O42" s="4"/>
      <c r="P42" s="4"/>
      <c r="Q42" s="4"/>
      <c r="R42" s="16"/>
      <c r="S42" s="4"/>
      <c r="T42" s="4"/>
    </row>
    <row r="43" spans="2:39" x14ac:dyDescent="0.15">
      <c r="B43" s="108" t="s">
        <v>28</v>
      </c>
      <c r="C43" s="109"/>
      <c r="D43" s="124"/>
      <c r="E43" s="124"/>
      <c r="F43" s="125"/>
      <c r="G43" s="244" t="s">
        <v>13</v>
      </c>
      <c r="H43" s="244"/>
      <c r="I43" s="246">
        <f>Y31</f>
        <v>0</v>
      </c>
      <c r="J43" s="247"/>
      <c r="K43" s="248">
        <f>K41-I43</f>
        <v>0</v>
      </c>
      <c r="L43" s="249"/>
      <c r="N43" s="4"/>
      <c r="O43" s="4"/>
      <c r="P43" s="4"/>
      <c r="Q43" s="4"/>
      <c r="R43" s="4"/>
      <c r="S43" s="4"/>
      <c r="T43" s="4"/>
    </row>
    <row r="44" spans="2:39" ht="14.25" thickBot="1" x14ac:dyDescent="0.2">
      <c r="B44" s="108"/>
      <c r="C44" s="109"/>
      <c r="D44" s="124"/>
      <c r="E44" s="124"/>
      <c r="F44" s="125"/>
      <c r="G44" s="245"/>
      <c r="H44" s="245"/>
      <c r="I44" s="226"/>
      <c r="J44" s="223"/>
      <c r="K44" s="250"/>
      <c r="L44" s="251"/>
      <c r="N44" s="4"/>
      <c r="O44" s="4"/>
      <c r="P44" s="4"/>
      <c r="Q44" s="4"/>
      <c r="R44" s="4"/>
      <c r="S44" s="4"/>
      <c r="T44" s="4"/>
    </row>
    <row r="45" spans="2:39" x14ac:dyDescent="0.15">
      <c r="B45" s="108" t="s">
        <v>29</v>
      </c>
      <c r="C45" s="109"/>
      <c r="D45" s="124">
        <v>0</v>
      </c>
      <c r="E45" s="124" t="s">
        <v>30</v>
      </c>
      <c r="F45" s="125"/>
      <c r="G45" s="234" t="s">
        <v>48</v>
      </c>
      <c r="H45" s="235"/>
      <c r="I45" s="236">
        <f>K31</f>
        <v>0</v>
      </c>
      <c r="J45" s="236"/>
      <c r="K45" s="237">
        <f>K43-I45</f>
        <v>0</v>
      </c>
      <c r="L45" s="238"/>
      <c r="M45" s="2"/>
      <c r="N45" s="2"/>
      <c r="O45" s="2"/>
      <c r="P45" s="2"/>
      <c r="Q45" s="5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</row>
    <row r="46" spans="2:39" x14ac:dyDescent="0.15">
      <c r="B46" s="108"/>
      <c r="C46" s="109"/>
      <c r="D46" s="124"/>
      <c r="E46" s="124">
        <f>D45*10000</f>
        <v>0</v>
      </c>
      <c r="F46" s="125"/>
      <c r="G46" s="234"/>
      <c r="H46" s="235"/>
      <c r="I46" s="236"/>
      <c r="J46" s="236"/>
      <c r="K46" s="239"/>
      <c r="L46" s="238"/>
      <c r="M46" s="2"/>
      <c r="N46" s="2"/>
      <c r="O46" s="2"/>
      <c r="P46" s="2"/>
      <c r="Q46" s="5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</row>
    <row r="47" spans="2:39" x14ac:dyDescent="0.15">
      <c r="B47" s="108" t="s">
        <v>31</v>
      </c>
      <c r="C47" s="109"/>
      <c r="D47" s="124"/>
      <c r="E47" s="124"/>
      <c r="F47" s="125"/>
      <c r="G47" s="240" t="s">
        <v>49</v>
      </c>
      <c r="H47" s="241"/>
      <c r="I47" s="252">
        <f>AA31</f>
        <v>0</v>
      </c>
      <c r="J47" s="252"/>
      <c r="K47" s="242">
        <f>K45-I47</f>
        <v>0</v>
      </c>
      <c r="L47" s="243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</row>
    <row r="48" spans="2:39" ht="14.25" thickBot="1" x14ac:dyDescent="0.2">
      <c r="B48" s="108"/>
      <c r="C48" s="109"/>
      <c r="D48" s="124"/>
      <c r="E48" s="124"/>
      <c r="F48" s="125"/>
      <c r="G48" s="240"/>
      <c r="H48" s="241"/>
      <c r="I48" s="252"/>
      <c r="J48" s="252"/>
      <c r="K48" s="239"/>
      <c r="L48" s="238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</row>
    <row r="49" spans="1:39" x14ac:dyDescent="0.15">
      <c r="B49" s="108" t="s">
        <v>32</v>
      </c>
      <c r="C49" s="109"/>
      <c r="D49" s="124">
        <v>0</v>
      </c>
      <c r="E49" s="124"/>
      <c r="F49" s="125"/>
      <c r="G49" s="234" t="s">
        <v>50</v>
      </c>
      <c r="H49" s="235"/>
      <c r="I49" s="236">
        <f>AC31</f>
        <v>0</v>
      </c>
      <c r="J49" s="253"/>
      <c r="K49" s="248">
        <f>K47-I49</f>
        <v>0</v>
      </c>
      <c r="L49" s="249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</row>
    <row r="50" spans="1:39" ht="14.25" thickBot="1" x14ac:dyDescent="0.2">
      <c r="B50" s="108"/>
      <c r="C50" s="109"/>
      <c r="D50" s="124"/>
      <c r="E50" s="124"/>
      <c r="F50" s="125"/>
      <c r="G50" s="234"/>
      <c r="H50" s="235"/>
      <c r="I50" s="236"/>
      <c r="J50" s="253"/>
      <c r="K50" s="250"/>
      <c r="L50" s="251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</row>
    <row r="51" spans="1:39" x14ac:dyDescent="0.15">
      <c r="B51" s="108" t="s">
        <v>55</v>
      </c>
      <c r="C51" s="109"/>
      <c r="D51" s="112">
        <f>D39+D41+D43+E46+D47+D49</f>
        <v>0</v>
      </c>
      <c r="E51" s="112"/>
      <c r="F51" s="113"/>
      <c r="G51" s="254" t="s">
        <v>51</v>
      </c>
      <c r="H51" s="255"/>
      <c r="I51" s="258">
        <f>D51</f>
        <v>0</v>
      </c>
      <c r="J51" s="259"/>
      <c r="K51" s="237">
        <f>K49-I51</f>
        <v>0</v>
      </c>
      <c r="L51" s="238"/>
      <c r="M51" s="2"/>
      <c r="N51" s="3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</row>
    <row r="52" spans="1:39" ht="14.25" thickBot="1" x14ac:dyDescent="0.2">
      <c r="B52" s="110"/>
      <c r="C52" s="111"/>
      <c r="D52" s="114"/>
      <c r="E52" s="114"/>
      <c r="F52" s="115"/>
      <c r="G52" s="256"/>
      <c r="H52" s="257"/>
      <c r="I52" s="260"/>
      <c r="J52" s="261"/>
      <c r="K52" s="239"/>
      <c r="L52" s="238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</row>
    <row r="53" spans="1:39" x14ac:dyDescent="0.15">
      <c r="A53" s="262" t="s">
        <v>57</v>
      </c>
      <c r="B53" s="262"/>
      <c r="C53" s="262"/>
      <c r="D53" s="262"/>
      <c r="E53" s="262"/>
      <c r="G53" s="263" t="s">
        <v>52</v>
      </c>
      <c r="H53" s="264"/>
      <c r="I53" s="258"/>
      <c r="J53" s="265"/>
      <c r="K53" s="248">
        <f>K51-I53</f>
        <v>0</v>
      </c>
      <c r="L53" s="249"/>
    </row>
    <row r="54" spans="1:39" ht="14.25" thickBot="1" x14ac:dyDescent="0.2">
      <c r="A54" s="262"/>
      <c r="B54" s="262"/>
      <c r="C54" s="262"/>
      <c r="D54" s="262"/>
      <c r="E54" s="262"/>
      <c r="G54" s="263"/>
      <c r="H54" s="264"/>
      <c r="I54" s="260"/>
      <c r="J54" s="266"/>
      <c r="K54" s="250"/>
      <c r="L54" s="251"/>
      <c r="AG54" s="7"/>
    </row>
    <row r="55" spans="1:39" x14ac:dyDescent="0.15">
      <c r="G55" s="14"/>
      <c r="H55" s="14"/>
      <c r="I55" s="15"/>
      <c r="J55" s="15"/>
      <c r="K55" s="14"/>
      <c r="L55" s="14"/>
    </row>
    <row r="56" spans="1:39" x14ac:dyDescent="0.15">
      <c r="B56" s="8"/>
      <c r="G56" s="14"/>
      <c r="H56" s="14"/>
      <c r="I56" s="15"/>
      <c r="J56" s="15"/>
      <c r="K56" s="14"/>
      <c r="L56" s="14"/>
    </row>
    <row r="57" spans="1:39" x14ac:dyDescent="0.15">
      <c r="B57" s="8"/>
    </row>
    <row r="58" spans="1:39" x14ac:dyDescent="0.15">
      <c r="B58" s="8"/>
    </row>
  </sheetData>
  <sheetProtection selectLockedCells="1"/>
  <mergeCells count="384">
    <mergeCell ref="B51:C52"/>
    <mergeCell ref="D51:F52"/>
    <mergeCell ref="G51:H52"/>
    <mergeCell ref="I51:J52"/>
    <mergeCell ref="K51:L52"/>
    <mergeCell ref="A53:E54"/>
    <mergeCell ref="G53:H54"/>
    <mergeCell ref="I53:J54"/>
    <mergeCell ref="K53:L54"/>
    <mergeCell ref="B47:C48"/>
    <mergeCell ref="D47:F48"/>
    <mergeCell ref="G47:H48"/>
    <mergeCell ref="I47:J48"/>
    <mergeCell ref="K47:L48"/>
    <mergeCell ref="B49:C50"/>
    <mergeCell ref="D49:F50"/>
    <mergeCell ref="G49:H50"/>
    <mergeCell ref="I49:J50"/>
    <mergeCell ref="K49:L50"/>
    <mergeCell ref="B45:C46"/>
    <mergeCell ref="D45:D46"/>
    <mergeCell ref="E45:F45"/>
    <mergeCell ref="G45:H46"/>
    <mergeCell ref="I45:J46"/>
    <mergeCell ref="K45:L46"/>
    <mergeCell ref="E46:F46"/>
    <mergeCell ref="B41:C42"/>
    <mergeCell ref="D41:F42"/>
    <mergeCell ref="G41:H42"/>
    <mergeCell ref="I41:J42"/>
    <mergeCell ref="K41:L42"/>
    <mergeCell ref="B43:C44"/>
    <mergeCell ref="D43:F44"/>
    <mergeCell ref="G43:H44"/>
    <mergeCell ref="I43:J44"/>
    <mergeCell ref="K43:L44"/>
    <mergeCell ref="AL35:AM36"/>
    <mergeCell ref="B37:F38"/>
    <mergeCell ref="G37:J38"/>
    <mergeCell ref="K37:L38"/>
    <mergeCell ref="B39:C40"/>
    <mergeCell ref="D39:F40"/>
    <mergeCell ref="G39:H40"/>
    <mergeCell ref="I39:J40"/>
    <mergeCell ref="K39:L40"/>
    <mergeCell ref="AA35:AB36"/>
    <mergeCell ref="AC35:AD36"/>
    <mergeCell ref="AE35:AF36"/>
    <mergeCell ref="AG35:AH36"/>
    <mergeCell ref="AI35:AI36"/>
    <mergeCell ref="AJ35:AK36"/>
    <mergeCell ref="O35:P36"/>
    <mergeCell ref="Q35:R36"/>
    <mergeCell ref="S35:T36"/>
    <mergeCell ref="U35:V36"/>
    <mergeCell ref="W35:X36"/>
    <mergeCell ref="Y35:Z36"/>
    <mergeCell ref="B35:C36"/>
    <mergeCell ref="D35:F36"/>
    <mergeCell ref="G35:G36"/>
    <mergeCell ref="K31:L32"/>
    <mergeCell ref="M31:N32"/>
    <mergeCell ref="O31:P32"/>
    <mergeCell ref="Q31:R32"/>
    <mergeCell ref="AA33:AB34"/>
    <mergeCell ref="AC33:AD34"/>
    <mergeCell ref="AE33:AF34"/>
    <mergeCell ref="AG33:AH34"/>
    <mergeCell ref="AI33:AI34"/>
    <mergeCell ref="M33:N34"/>
    <mergeCell ref="O33:P34"/>
    <mergeCell ref="Q33:R34"/>
    <mergeCell ref="S33:T34"/>
    <mergeCell ref="U33:V34"/>
    <mergeCell ref="W33:X34"/>
    <mergeCell ref="B31:C32"/>
    <mergeCell ref="D31:F32"/>
    <mergeCell ref="AJ33:AK34"/>
    <mergeCell ref="AL33:AM34"/>
    <mergeCell ref="G31:G32"/>
    <mergeCell ref="H31:H32"/>
    <mergeCell ref="I31:I32"/>
    <mergeCell ref="J31:J32"/>
    <mergeCell ref="H35:H36"/>
    <mergeCell ref="I35:I36"/>
    <mergeCell ref="J35:J36"/>
    <mergeCell ref="K35:L36"/>
    <mergeCell ref="M35:N36"/>
    <mergeCell ref="Y33:Z34"/>
    <mergeCell ref="AL31:AM32"/>
    <mergeCell ref="B33:C34"/>
    <mergeCell ref="D33:F34"/>
    <mergeCell ref="G33:G34"/>
    <mergeCell ref="H33:H34"/>
    <mergeCell ref="I33:I34"/>
    <mergeCell ref="J33:J34"/>
    <mergeCell ref="K33:L34"/>
    <mergeCell ref="W31:X32"/>
    <mergeCell ref="Y31:Z32"/>
    <mergeCell ref="AL29:AM30"/>
    <mergeCell ref="Q29:R30"/>
    <mergeCell ref="S29:T30"/>
    <mergeCell ref="U29:V30"/>
    <mergeCell ref="W29:X30"/>
    <mergeCell ref="Y29:Z30"/>
    <mergeCell ref="AA29:AB30"/>
    <mergeCell ref="S31:T32"/>
    <mergeCell ref="U31:V32"/>
    <mergeCell ref="AA31:AB32"/>
    <mergeCell ref="AC31:AD32"/>
    <mergeCell ref="AE31:AF32"/>
    <mergeCell ref="AG31:AH32"/>
    <mergeCell ref="AI27:AI28"/>
    <mergeCell ref="AJ27:AK28"/>
    <mergeCell ref="O27:P28"/>
    <mergeCell ref="AC29:AD30"/>
    <mergeCell ref="AE29:AF30"/>
    <mergeCell ref="AG29:AH30"/>
    <mergeCell ref="AI29:AI30"/>
    <mergeCell ref="AJ29:AK30"/>
    <mergeCell ref="AI31:AI32"/>
    <mergeCell ref="AJ31:AK32"/>
    <mergeCell ref="B29:C30"/>
    <mergeCell ref="D29:F30"/>
    <mergeCell ref="G29:G30"/>
    <mergeCell ref="H29:H30"/>
    <mergeCell ref="I29:I30"/>
    <mergeCell ref="J29:J30"/>
    <mergeCell ref="K29:L30"/>
    <mergeCell ref="M29:N30"/>
    <mergeCell ref="O29:P30"/>
    <mergeCell ref="AJ25:AK26"/>
    <mergeCell ref="AL25:AM26"/>
    <mergeCell ref="B27:C28"/>
    <mergeCell ref="D27:F28"/>
    <mergeCell ref="G27:G28"/>
    <mergeCell ref="H27:H28"/>
    <mergeCell ref="I27:I28"/>
    <mergeCell ref="J27:J28"/>
    <mergeCell ref="K27:L28"/>
    <mergeCell ref="M27:N28"/>
    <mergeCell ref="Y25:Z26"/>
    <mergeCell ref="AA25:AB26"/>
    <mergeCell ref="AC25:AD26"/>
    <mergeCell ref="AE25:AF26"/>
    <mergeCell ref="AG25:AH26"/>
    <mergeCell ref="AI25:AI26"/>
    <mergeCell ref="M25:N26"/>
    <mergeCell ref="O25:P26"/>
    <mergeCell ref="Q25:R26"/>
    <mergeCell ref="AL27:AM28"/>
    <mergeCell ref="AA27:AB28"/>
    <mergeCell ref="AC27:AD28"/>
    <mergeCell ref="AE27:AF28"/>
    <mergeCell ref="AG27:AH28"/>
    <mergeCell ref="M23:N24"/>
    <mergeCell ref="O23:P24"/>
    <mergeCell ref="Q23:R24"/>
    <mergeCell ref="S23:T24"/>
    <mergeCell ref="Q27:R28"/>
    <mergeCell ref="S27:T28"/>
    <mergeCell ref="U27:V28"/>
    <mergeCell ref="W27:X28"/>
    <mergeCell ref="Y27:Z28"/>
    <mergeCell ref="B23:C24"/>
    <mergeCell ref="D23:F24"/>
    <mergeCell ref="G23:G24"/>
    <mergeCell ref="H23:H24"/>
    <mergeCell ref="I23:I24"/>
    <mergeCell ref="J23:J24"/>
    <mergeCell ref="AC21:AD22"/>
    <mergeCell ref="AE21:AF22"/>
    <mergeCell ref="S25:T26"/>
    <mergeCell ref="U25:V26"/>
    <mergeCell ref="W25:X26"/>
    <mergeCell ref="B25:C26"/>
    <mergeCell ref="D25:F26"/>
    <mergeCell ref="G25:G26"/>
    <mergeCell ref="H25:H26"/>
    <mergeCell ref="I25:I26"/>
    <mergeCell ref="J25:J26"/>
    <mergeCell ref="K25:L26"/>
    <mergeCell ref="W23:X24"/>
    <mergeCell ref="Y23:Z24"/>
    <mergeCell ref="AA23:AB24"/>
    <mergeCell ref="AC23:AD24"/>
    <mergeCell ref="AE23:AF24"/>
    <mergeCell ref="K23:L24"/>
    <mergeCell ref="AJ21:AK22"/>
    <mergeCell ref="AL21:AM22"/>
    <mergeCell ref="Q21:R22"/>
    <mergeCell ref="S21:T22"/>
    <mergeCell ref="U21:V22"/>
    <mergeCell ref="W21:X22"/>
    <mergeCell ref="Y21:Z22"/>
    <mergeCell ref="AA21:AB22"/>
    <mergeCell ref="U23:V24"/>
    <mergeCell ref="AI23:AI24"/>
    <mergeCell ref="AJ23:AK24"/>
    <mergeCell ref="AL23:AM24"/>
    <mergeCell ref="AG23:AH24"/>
    <mergeCell ref="AL19:AM20"/>
    <mergeCell ref="B21:C22"/>
    <mergeCell ref="D21:F22"/>
    <mergeCell ref="G21:G22"/>
    <mergeCell ref="H21:H22"/>
    <mergeCell ref="I21:I22"/>
    <mergeCell ref="J21:J22"/>
    <mergeCell ref="K21:L22"/>
    <mergeCell ref="M21:N22"/>
    <mergeCell ref="O21:P22"/>
    <mergeCell ref="AA19:AB20"/>
    <mergeCell ref="AC19:AD20"/>
    <mergeCell ref="AE19:AF20"/>
    <mergeCell ref="AG19:AH20"/>
    <mergeCell ref="AI19:AI20"/>
    <mergeCell ref="AJ19:AK20"/>
    <mergeCell ref="O19:P20"/>
    <mergeCell ref="Q19:R20"/>
    <mergeCell ref="S19:T20"/>
    <mergeCell ref="U19:V20"/>
    <mergeCell ref="W19:X20"/>
    <mergeCell ref="Y19:Z20"/>
    <mergeCell ref="AG21:AH22"/>
    <mergeCell ref="AI21:AI22"/>
    <mergeCell ref="AA17:AB18"/>
    <mergeCell ref="AC17:AD18"/>
    <mergeCell ref="AE17:AF18"/>
    <mergeCell ref="AG17:AH18"/>
    <mergeCell ref="AI17:AI18"/>
    <mergeCell ref="M17:N18"/>
    <mergeCell ref="O17:P18"/>
    <mergeCell ref="Q17:R18"/>
    <mergeCell ref="S17:T18"/>
    <mergeCell ref="U17:V18"/>
    <mergeCell ref="W17:X18"/>
    <mergeCell ref="B19:C20"/>
    <mergeCell ref="D19:F20"/>
    <mergeCell ref="G19:G20"/>
    <mergeCell ref="H19:H20"/>
    <mergeCell ref="I19:I20"/>
    <mergeCell ref="J19:J20"/>
    <mergeCell ref="K19:L20"/>
    <mergeCell ref="M19:N20"/>
    <mergeCell ref="Y17:Z18"/>
    <mergeCell ref="AL15:AM16"/>
    <mergeCell ref="B17:C18"/>
    <mergeCell ref="D17:F18"/>
    <mergeCell ref="G17:G18"/>
    <mergeCell ref="H17:H18"/>
    <mergeCell ref="I17:I18"/>
    <mergeCell ref="J17:J18"/>
    <mergeCell ref="K17:L18"/>
    <mergeCell ref="W15:X16"/>
    <mergeCell ref="Y15:Z16"/>
    <mergeCell ref="AA15:AB16"/>
    <mergeCell ref="AC15:AD16"/>
    <mergeCell ref="AE15:AF16"/>
    <mergeCell ref="AG15:AH16"/>
    <mergeCell ref="K15:L16"/>
    <mergeCell ref="M15:N16"/>
    <mergeCell ref="O15:P16"/>
    <mergeCell ref="Q15:R16"/>
    <mergeCell ref="S15:T16"/>
    <mergeCell ref="U15:V16"/>
    <mergeCell ref="B15:C16"/>
    <mergeCell ref="D15:F16"/>
    <mergeCell ref="AJ17:AK18"/>
    <mergeCell ref="AL17:AM18"/>
    <mergeCell ref="G15:G16"/>
    <mergeCell ref="H15:H16"/>
    <mergeCell ref="I15:I16"/>
    <mergeCell ref="J15:J16"/>
    <mergeCell ref="AC13:AD14"/>
    <mergeCell ref="AE13:AF14"/>
    <mergeCell ref="AG13:AH14"/>
    <mergeCell ref="AI13:AI14"/>
    <mergeCell ref="AJ13:AK14"/>
    <mergeCell ref="AI15:AI16"/>
    <mergeCell ref="AJ15:AK16"/>
    <mergeCell ref="AL13:AM14"/>
    <mergeCell ref="Q13:R14"/>
    <mergeCell ref="S13:T14"/>
    <mergeCell ref="U13:V14"/>
    <mergeCell ref="W13:X14"/>
    <mergeCell ref="Y13:Z14"/>
    <mergeCell ref="AA13:AB14"/>
    <mergeCell ref="AL11:AM12"/>
    <mergeCell ref="B13:C14"/>
    <mergeCell ref="D13:F14"/>
    <mergeCell ref="G13:G14"/>
    <mergeCell ref="H13:H14"/>
    <mergeCell ref="I13:I14"/>
    <mergeCell ref="J13:J14"/>
    <mergeCell ref="K13:L14"/>
    <mergeCell ref="M13:N14"/>
    <mergeCell ref="O13:P14"/>
    <mergeCell ref="AA11:AB12"/>
    <mergeCell ref="AC11:AD12"/>
    <mergeCell ref="AE11:AF12"/>
    <mergeCell ref="AG11:AH12"/>
    <mergeCell ref="AI11:AI12"/>
    <mergeCell ref="AJ11:AK12"/>
    <mergeCell ref="O11:P12"/>
    <mergeCell ref="Q11:R12"/>
    <mergeCell ref="S11:T12"/>
    <mergeCell ref="U11:V12"/>
    <mergeCell ref="W11:X12"/>
    <mergeCell ref="Y11:Z12"/>
    <mergeCell ref="AJ9:AK10"/>
    <mergeCell ref="AL9:AM10"/>
    <mergeCell ref="B11:C12"/>
    <mergeCell ref="D11:F12"/>
    <mergeCell ref="G11:G12"/>
    <mergeCell ref="H11:H12"/>
    <mergeCell ref="I11:I12"/>
    <mergeCell ref="J11:J12"/>
    <mergeCell ref="K11:L12"/>
    <mergeCell ref="M11:N12"/>
    <mergeCell ref="Y9:Z10"/>
    <mergeCell ref="AA9:AB10"/>
    <mergeCell ref="AC9:AD10"/>
    <mergeCell ref="AE9:AF10"/>
    <mergeCell ref="AG9:AH10"/>
    <mergeCell ref="AI9:AI10"/>
    <mergeCell ref="M9:N10"/>
    <mergeCell ref="O9:P10"/>
    <mergeCell ref="Q9:R10"/>
    <mergeCell ref="S9:T10"/>
    <mergeCell ref="U9:V10"/>
    <mergeCell ref="W9:X10"/>
    <mergeCell ref="AI7:AI8"/>
    <mergeCell ref="AJ7:AK8"/>
    <mergeCell ref="AL7:AM8"/>
    <mergeCell ref="B9:C10"/>
    <mergeCell ref="D9:F10"/>
    <mergeCell ref="G9:G10"/>
    <mergeCell ref="H9:H10"/>
    <mergeCell ref="I9:I10"/>
    <mergeCell ref="J9:J10"/>
    <mergeCell ref="K9:L10"/>
    <mergeCell ref="W7:X8"/>
    <mergeCell ref="Y7:Z8"/>
    <mergeCell ref="AA7:AB8"/>
    <mergeCell ref="AC7:AD8"/>
    <mergeCell ref="AE7:AF8"/>
    <mergeCell ref="AG7:AH8"/>
    <mergeCell ref="K7:L8"/>
    <mergeCell ref="M7:N8"/>
    <mergeCell ref="O7:P8"/>
    <mergeCell ref="Q7:R8"/>
    <mergeCell ref="S7:T8"/>
    <mergeCell ref="U7:V8"/>
    <mergeCell ref="AE6:AF6"/>
    <mergeCell ref="AG6:AH6"/>
    <mergeCell ref="AJ6:AK6"/>
    <mergeCell ref="AL6:AM6"/>
    <mergeCell ref="B7:C8"/>
    <mergeCell ref="D7:F8"/>
    <mergeCell ref="G7:G8"/>
    <mergeCell ref="H7:H8"/>
    <mergeCell ref="I7:I8"/>
    <mergeCell ref="J7:J8"/>
    <mergeCell ref="S6:T6"/>
    <mergeCell ref="U6:V6"/>
    <mergeCell ref="W6:X6"/>
    <mergeCell ref="Y6:Z6"/>
    <mergeCell ref="AA6:AB6"/>
    <mergeCell ref="AC6:AD6"/>
    <mergeCell ref="B6:C6"/>
    <mergeCell ref="D6:F6"/>
    <mergeCell ref="K6:L6"/>
    <mergeCell ref="M6:N6"/>
    <mergeCell ref="O6:P6"/>
    <mergeCell ref="Q6:R6"/>
    <mergeCell ref="D1:E1"/>
    <mergeCell ref="B2:B3"/>
    <mergeCell ref="C2:F3"/>
    <mergeCell ref="G2:H3"/>
    <mergeCell ref="K2:AM3"/>
    <mergeCell ref="B4:B5"/>
    <mergeCell ref="C4:F5"/>
    <mergeCell ref="G4:G5"/>
    <mergeCell ref="H4:H5"/>
  </mergeCells>
  <phoneticPr fontId="2"/>
  <pageMargins left="0.23622047244094491" right="0.23622047244094491" top="0.74803149606299213" bottom="0.74803149606299213" header="0.31496062992125984" footer="0.31496062992125984"/>
  <pageSetup paperSize="8" scale="60" orientation="landscape" horizontalDpi="0" verticalDpi="0" r:id="rId1"/>
  <drawing r:id="rId2"/>
  <legacy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M58"/>
  <sheetViews>
    <sheetView zoomScale="80" zoomScaleNormal="80" workbookViewId="0">
      <selection activeCell="I53" sqref="I53:J54"/>
    </sheetView>
  </sheetViews>
  <sheetFormatPr defaultRowHeight="13.5" x14ac:dyDescent="0.15"/>
  <cols>
    <col min="6" max="6" width="5.875" customWidth="1"/>
    <col min="7" max="8" width="10.875" customWidth="1"/>
    <col min="9" max="10" width="10.25" customWidth="1"/>
    <col min="17" max="18" width="5.5" customWidth="1"/>
    <col min="35" max="35" width="10" customWidth="1"/>
  </cols>
  <sheetData>
    <row r="1" spans="1:39" ht="25.5" customHeight="1" x14ac:dyDescent="0.15">
      <c r="B1" s="27"/>
      <c r="C1" s="28" t="s">
        <v>33</v>
      </c>
      <c r="D1" s="202"/>
      <c r="E1" s="202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  <c r="AA1" s="27"/>
      <c r="AB1" s="27"/>
      <c r="AC1" s="27"/>
      <c r="AD1" s="27"/>
      <c r="AE1" s="27"/>
      <c r="AF1" s="27"/>
      <c r="AG1" s="27"/>
      <c r="AH1" s="27"/>
      <c r="AI1" s="29"/>
      <c r="AJ1" s="29"/>
      <c r="AK1" s="29"/>
      <c r="AL1" s="29"/>
      <c r="AM1" s="29"/>
    </row>
    <row r="2" spans="1:39" x14ac:dyDescent="0.15">
      <c r="B2" s="173" t="s">
        <v>34</v>
      </c>
      <c r="C2" s="189"/>
      <c r="D2" s="204"/>
      <c r="E2" s="204"/>
      <c r="F2" s="190"/>
      <c r="G2" s="198" t="s">
        <v>93</v>
      </c>
      <c r="H2" s="198"/>
      <c r="I2" s="30"/>
      <c r="J2" s="30"/>
      <c r="K2" s="210"/>
      <c r="L2" s="211"/>
      <c r="M2" s="211"/>
      <c r="N2" s="211"/>
      <c r="O2" s="211"/>
      <c r="P2" s="211"/>
      <c r="Q2" s="211"/>
      <c r="R2" s="211"/>
      <c r="S2" s="211"/>
      <c r="T2" s="211"/>
      <c r="U2" s="211"/>
      <c r="V2" s="211"/>
      <c r="W2" s="211"/>
      <c r="X2" s="211"/>
      <c r="Y2" s="211"/>
      <c r="Z2" s="211"/>
      <c r="AA2" s="211"/>
      <c r="AB2" s="211"/>
      <c r="AC2" s="211"/>
      <c r="AD2" s="211"/>
      <c r="AE2" s="211"/>
      <c r="AF2" s="211"/>
      <c r="AG2" s="211"/>
      <c r="AH2" s="211"/>
      <c r="AI2" s="211"/>
      <c r="AJ2" s="211"/>
      <c r="AK2" s="211"/>
      <c r="AL2" s="211"/>
      <c r="AM2" s="212"/>
    </row>
    <row r="3" spans="1:39" x14ac:dyDescent="0.15">
      <c r="B3" s="203"/>
      <c r="C3" s="191"/>
      <c r="D3" s="205"/>
      <c r="E3" s="205"/>
      <c r="F3" s="192"/>
      <c r="G3" s="198"/>
      <c r="H3" s="198"/>
      <c r="I3" s="31"/>
      <c r="J3" s="31"/>
      <c r="K3" s="213"/>
      <c r="L3" s="214"/>
      <c r="M3" s="214"/>
      <c r="N3" s="214"/>
      <c r="O3" s="214"/>
      <c r="P3" s="214"/>
      <c r="Q3" s="214"/>
      <c r="R3" s="214"/>
      <c r="S3" s="214"/>
      <c r="T3" s="214"/>
      <c r="U3" s="214"/>
      <c r="V3" s="214"/>
      <c r="W3" s="214"/>
      <c r="X3" s="214"/>
      <c r="Y3" s="214"/>
      <c r="Z3" s="214"/>
      <c r="AA3" s="214"/>
      <c r="AB3" s="214"/>
      <c r="AC3" s="214"/>
      <c r="AD3" s="214"/>
      <c r="AE3" s="214"/>
      <c r="AF3" s="214"/>
      <c r="AG3" s="214"/>
      <c r="AH3" s="214"/>
      <c r="AI3" s="214"/>
      <c r="AJ3" s="214"/>
      <c r="AK3" s="214"/>
      <c r="AL3" s="214"/>
      <c r="AM3" s="215"/>
    </row>
    <row r="4" spans="1:39" x14ac:dyDescent="0.15">
      <c r="B4" s="173" t="s">
        <v>36</v>
      </c>
      <c r="C4" s="189"/>
      <c r="D4" s="204"/>
      <c r="E4" s="204"/>
      <c r="F4" s="190"/>
      <c r="G4" s="206" t="s">
        <v>9</v>
      </c>
      <c r="H4" s="208"/>
      <c r="I4" s="30"/>
      <c r="J4" s="30"/>
      <c r="K4" s="32" t="s">
        <v>1</v>
      </c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  <c r="AA4" s="33"/>
      <c r="AB4" s="33"/>
      <c r="AC4" s="33"/>
      <c r="AD4" s="33"/>
      <c r="AE4" s="33"/>
      <c r="AF4" s="33"/>
      <c r="AG4" s="33"/>
      <c r="AH4" s="33"/>
      <c r="AI4" s="33"/>
      <c r="AJ4" s="33"/>
      <c r="AK4" s="33"/>
      <c r="AL4" s="33"/>
      <c r="AM4" s="34"/>
    </row>
    <row r="5" spans="1:39" ht="14.25" thickBot="1" x14ac:dyDescent="0.2">
      <c r="B5" s="203"/>
      <c r="C5" s="191"/>
      <c r="D5" s="205"/>
      <c r="E5" s="205"/>
      <c r="F5" s="192"/>
      <c r="G5" s="207"/>
      <c r="H5" s="209"/>
      <c r="I5" s="35"/>
      <c r="J5" s="35"/>
      <c r="K5" s="36"/>
      <c r="L5" s="37"/>
      <c r="M5" s="38"/>
      <c r="N5" s="38"/>
      <c r="O5" s="38"/>
      <c r="P5" s="38"/>
      <c r="Q5" s="38"/>
      <c r="R5" s="38"/>
      <c r="S5" s="37"/>
      <c r="T5" s="37"/>
      <c r="U5" s="38"/>
      <c r="V5" s="38"/>
      <c r="W5" s="38"/>
      <c r="X5" s="38"/>
      <c r="Y5" s="37"/>
      <c r="Z5" s="37"/>
      <c r="AA5" s="37"/>
      <c r="AB5" s="37"/>
      <c r="AC5" s="37"/>
      <c r="AD5" s="37"/>
      <c r="AE5" s="37"/>
      <c r="AF5" s="37"/>
      <c r="AG5" s="37"/>
      <c r="AH5" s="37"/>
      <c r="AI5" s="38"/>
      <c r="AJ5" s="37"/>
      <c r="AK5" s="37"/>
      <c r="AL5" s="37"/>
      <c r="AM5" s="39"/>
    </row>
    <row r="6" spans="1:39" x14ac:dyDescent="0.15">
      <c r="B6" s="172" t="s">
        <v>2</v>
      </c>
      <c r="C6" s="172"/>
      <c r="D6" s="172" t="s">
        <v>43</v>
      </c>
      <c r="E6" s="172"/>
      <c r="F6" s="194"/>
      <c r="G6" s="40" t="s">
        <v>3</v>
      </c>
      <c r="H6" s="41" t="s">
        <v>4</v>
      </c>
      <c r="I6" s="41" t="s">
        <v>5</v>
      </c>
      <c r="J6" s="42" t="s">
        <v>6</v>
      </c>
      <c r="K6" s="195" t="s">
        <v>7</v>
      </c>
      <c r="L6" s="196"/>
      <c r="M6" s="197" t="s">
        <v>8</v>
      </c>
      <c r="N6" s="198"/>
      <c r="O6" s="198" t="s">
        <v>44</v>
      </c>
      <c r="P6" s="198"/>
      <c r="Q6" s="198" t="s">
        <v>9</v>
      </c>
      <c r="R6" s="218"/>
      <c r="S6" s="195" t="s">
        <v>10</v>
      </c>
      <c r="T6" s="196"/>
      <c r="U6" s="197" t="s">
        <v>11</v>
      </c>
      <c r="V6" s="198"/>
      <c r="W6" s="198" t="s">
        <v>12</v>
      </c>
      <c r="X6" s="218"/>
      <c r="Y6" s="195" t="s">
        <v>13</v>
      </c>
      <c r="Z6" s="196"/>
      <c r="AA6" s="195" t="s">
        <v>54</v>
      </c>
      <c r="AB6" s="196"/>
      <c r="AC6" s="195" t="s">
        <v>14</v>
      </c>
      <c r="AD6" s="196"/>
      <c r="AE6" s="195" t="s">
        <v>15</v>
      </c>
      <c r="AF6" s="196"/>
      <c r="AG6" s="199" t="s">
        <v>16</v>
      </c>
      <c r="AH6" s="200"/>
      <c r="AI6" s="43" t="s">
        <v>17</v>
      </c>
      <c r="AJ6" s="195" t="s">
        <v>18</v>
      </c>
      <c r="AK6" s="196"/>
      <c r="AL6" s="216" t="s">
        <v>19</v>
      </c>
      <c r="AM6" s="217"/>
    </row>
    <row r="7" spans="1:39" x14ac:dyDescent="0.15">
      <c r="A7">
        <v>1</v>
      </c>
      <c r="B7" s="172"/>
      <c r="C7" s="172"/>
      <c r="D7" s="174"/>
      <c r="E7" s="174"/>
      <c r="F7" s="175"/>
      <c r="G7" s="147"/>
      <c r="H7" s="193"/>
      <c r="I7" s="193"/>
      <c r="J7" s="193"/>
      <c r="K7" s="147">
        <f>G7*H7*I7*J7</f>
        <v>0</v>
      </c>
      <c r="L7" s="151"/>
      <c r="M7" s="181"/>
      <c r="N7" s="148"/>
      <c r="O7" s="148"/>
      <c r="P7" s="148"/>
      <c r="Q7" s="148"/>
      <c r="R7" s="182"/>
      <c r="S7" s="147">
        <f>O7*Q7</f>
        <v>0</v>
      </c>
      <c r="T7" s="151"/>
      <c r="U7" s="181"/>
      <c r="V7" s="148"/>
      <c r="W7" s="148"/>
      <c r="X7" s="182"/>
      <c r="Y7" s="147"/>
      <c r="Z7" s="151"/>
      <c r="AA7" s="147"/>
      <c r="AB7" s="151"/>
      <c r="AC7" s="147"/>
      <c r="AD7" s="151"/>
      <c r="AE7" s="147">
        <f>K7+S7+Y7+AA7+AC7</f>
        <v>0</v>
      </c>
      <c r="AF7" s="151"/>
      <c r="AG7" s="187">
        <f>D7-AE7</f>
        <v>0</v>
      </c>
      <c r="AH7" s="188"/>
      <c r="AI7" s="184">
        <v>1</v>
      </c>
      <c r="AJ7" s="147">
        <f>AE7/AI7</f>
        <v>0</v>
      </c>
      <c r="AK7" s="151"/>
      <c r="AL7" s="185">
        <f>D7-AJ7</f>
        <v>0</v>
      </c>
      <c r="AM7" s="186"/>
    </row>
    <row r="8" spans="1:39" x14ac:dyDescent="0.15">
      <c r="B8" s="172"/>
      <c r="C8" s="172"/>
      <c r="D8" s="174"/>
      <c r="E8" s="174"/>
      <c r="F8" s="175"/>
      <c r="G8" s="147"/>
      <c r="H8" s="193"/>
      <c r="I8" s="193"/>
      <c r="J8" s="193"/>
      <c r="K8" s="147"/>
      <c r="L8" s="151"/>
      <c r="M8" s="181"/>
      <c r="N8" s="148"/>
      <c r="O8" s="148"/>
      <c r="P8" s="148"/>
      <c r="Q8" s="148"/>
      <c r="R8" s="182"/>
      <c r="S8" s="147"/>
      <c r="T8" s="151"/>
      <c r="U8" s="181"/>
      <c r="V8" s="148"/>
      <c r="W8" s="148"/>
      <c r="X8" s="182"/>
      <c r="Y8" s="147"/>
      <c r="Z8" s="151"/>
      <c r="AA8" s="147"/>
      <c r="AB8" s="151"/>
      <c r="AC8" s="147"/>
      <c r="AD8" s="151"/>
      <c r="AE8" s="147"/>
      <c r="AF8" s="151"/>
      <c r="AG8" s="187"/>
      <c r="AH8" s="188"/>
      <c r="AI8" s="184"/>
      <c r="AJ8" s="147"/>
      <c r="AK8" s="151"/>
      <c r="AL8" s="185"/>
      <c r="AM8" s="186"/>
    </row>
    <row r="9" spans="1:39" x14ac:dyDescent="0.15">
      <c r="A9">
        <v>2</v>
      </c>
      <c r="B9" s="172"/>
      <c r="C9" s="172"/>
      <c r="D9" s="174"/>
      <c r="E9" s="174"/>
      <c r="F9" s="175"/>
      <c r="G9" s="147"/>
      <c r="H9" s="193"/>
      <c r="I9" s="193"/>
      <c r="J9" s="193"/>
      <c r="K9" s="147">
        <f>G9*H9*I9*J9</f>
        <v>0</v>
      </c>
      <c r="L9" s="151"/>
      <c r="M9" s="181"/>
      <c r="N9" s="148"/>
      <c r="O9" s="155"/>
      <c r="P9" s="153"/>
      <c r="Q9" s="155"/>
      <c r="R9" s="178"/>
      <c r="S9" s="147">
        <f t="shared" ref="S9" si="0">O9*Q9</f>
        <v>0</v>
      </c>
      <c r="T9" s="151"/>
      <c r="U9" s="178"/>
      <c r="V9" s="153"/>
      <c r="W9" s="155"/>
      <c r="X9" s="178"/>
      <c r="Y9" s="141"/>
      <c r="Z9" s="142"/>
      <c r="AA9" s="147"/>
      <c r="AB9" s="151"/>
      <c r="AC9" s="147"/>
      <c r="AD9" s="151"/>
      <c r="AE9" s="147">
        <f t="shared" ref="AE9" si="1">K9+S9+Y9+AA9+AC9</f>
        <v>0</v>
      </c>
      <c r="AF9" s="151"/>
      <c r="AG9" s="187">
        <f>D9-AE9</f>
        <v>0</v>
      </c>
      <c r="AH9" s="188"/>
      <c r="AI9" s="184">
        <v>1</v>
      </c>
      <c r="AJ9" s="147">
        <f t="shared" ref="AJ9" si="2">AE9/AI9</f>
        <v>0</v>
      </c>
      <c r="AK9" s="151"/>
      <c r="AL9" s="185">
        <f>D9-AJ9</f>
        <v>0</v>
      </c>
      <c r="AM9" s="186"/>
    </row>
    <row r="10" spans="1:39" x14ac:dyDescent="0.15">
      <c r="B10" s="172"/>
      <c r="C10" s="172"/>
      <c r="D10" s="174"/>
      <c r="E10" s="174"/>
      <c r="F10" s="175"/>
      <c r="G10" s="147"/>
      <c r="H10" s="193"/>
      <c r="I10" s="193"/>
      <c r="J10" s="193"/>
      <c r="K10" s="147"/>
      <c r="L10" s="151"/>
      <c r="M10" s="181"/>
      <c r="N10" s="148"/>
      <c r="O10" s="179"/>
      <c r="P10" s="183"/>
      <c r="Q10" s="179"/>
      <c r="R10" s="180"/>
      <c r="S10" s="147"/>
      <c r="T10" s="151"/>
      <c r="U10" s="180"/>
      <c r="V10" s="183"/>
      <c r="W10" s="179"/>
      <c r="X10" s="180"/>
      <c r="Y10" s="170"/>
      <c r="Z10" s="171"/>
      <c r="AA10" s="147"/>
      <c r="AB10" s="151"/>
      <c r="AC10" s="147"/>
      <c r="AD10" s="151"/>
      <c r="AE10" s="147"/>
      <c r="AF10" s="151"/>
      <c r="AG10" s="187"/>
      <c r="AH10" s="188"/>
      <c r="AI10" s="184"/>
      <c r="AJ10" s="147"/>
      <c r="AK10" s="151"/>
      <c r="AL10" s="185"/>
      <c r="AM10" s="186"/>
    </row>
    <row r="11" spans="1:39" x14ac:dyDescent="0.15">
      <c r="A11">
        <v>3</v>
      </c>
      <c r="B11" s="189"/>
      <c r="C11" s="190"/>
      <c r="D11" s="174"/>
      <c r="E11" s="174"/>
      <c r="F11" s="175"/>
      <c r="G11" s="147"/>
      <c r="H11" s="193"/>
      <c r="I11" s="193"/>
      <c r="J11" s="193"/>
      <c r="K11" s="147">
        <f>G11*H11*I11*J11</f>
        <v>0</v>
      </c>
      <c r="L11" s="151"/>
      <c r="M11" s="181"/>
      <c r="N11" s="148"/>
      <c r="O11" s="155"/>
      <c r="P11" s="153"/>
      <c r="Q11" s="155"/>
      <c r="R11" s="178"/>
      <c r="S11" s="147">
        <f t="shared" ref="S11" si="3">O11*Q11</f>
        <v>0</v>
      </c>
      <c r="T11" s="151"/>
      <c r="U11" s="178"/>
      <c r="V11" s="153"/>
      <c r="W11" s="155"/>
      <c r="X11" s="178"/>
      <c r="Y11" s="141"/>
      <c r="Z11" s="142"/>
      <c r="AA11" s="147"/>
      <c r="AB11" s="151"/>
      <c r="AC11" s="147"/>
      <c r="AD11" s="151"/>
      <c r="AE11" s="147">
        <f t="shared" ref="AE11" si="4">K11+S11+Y11+AA11+AC11</f>
        <v>0</v>
      </c>
      <c r="AF11" s="151"/>
      <c r="AG11" s="187">
        <f>D11-AE11</f>
        <v>0</v>
      </c>
      <c r="AH11" s="188"/>
      <c r="AI11" s="184">
        <v>1</v>
      </c>
      <c r="AJ11" s="147">
        <f t="shared" ref="AJ11" si="5">AE11/AI11</f>
        <v>0</v>
      </c>
      <c r="AK11" s="151"/>
      <c r="AL11" s="185">
        <f>D11-AJ11</f>
        <v>0</v>
      </c>
      <c r="AM11" s="186"/>
    </row>
    <row r="12" spans="1:39" x14ac:dyDescent="0.15">
      <c r="B12" s="191"/>
      <c r="C12" s="192"/>
      <c r="D12" s="174"/>
      <c r="E12" s="174"/>
      <c r="F12" s="175"/>
      <c r="G12" s="147"/>
      <c r="H12" s="193"/>
      <c r="I12" s="193"/>
      <c r="J12" s="193"/>
      <c r="K12" s="147"/>
      <c r="L12" s="151"/>
      <c r="M12" s="181"/>
      <c r="N12" s="148"/>
      <c r="O12" s="179"/>
      <c r="P12" s="183"/>
      <c r="Q12" s="179"/>
      <c r="R12" s="180"/>
      <c r="S12" s="147"/>
      <c r="T12" s="151"/>
      <c r="U12" s="180"/>
      <c r="V12" s="183"/>
      <c r="W12" s="179"/>
      <c r="X12" s="180"/>
      <c r="Y12" s="170"/>
      <c r="Z12" s="171"/>
      <c r="AA12" s="147"/>
      <c r="AB12" s="151"/>
      <c r="AC12" s="147"/>
      <c r="AD12" s="151"/>
      <c r="AE12" s="147"/>
      <c r="AF12" s="151"/>
      <c r="AG12" s="187"/>
      <c r="AH12" s="188"/>
      <c r="AI12" s="184"/>
      <c r="AJ12" s="147"/>
      <c r="AK12" s="151"/>
      <c r="AL12" s="185"/>
      <c r="AM12" s="186"/>
    </row>
    <row r="13" spans="1:39" x14ac:dyDescent="0.15">
      <c r="A13">
        <v>4</v>
      </c>
      <c r="B13" s="189"/>
      <c r="C13" s="190"/>
      <c r="D13" s="174"/>
      <c r="E13" s="174"/>
      <c r="F13" s="175"/>
      <c r="G13" s="147"/>
      <c r="H13" s="193"/>
      <c r="I13" s="193"/>
      <c r="J13" s="193"/>
      <c r="K13" s="147">
        <f>G13*H13*I13*J13</f>
        <v>0</v>
      </c>
      <c r="L13" s="151"/>
      <c r="M13" s="181"/>
      <c r="N13" s="148"/>
      <c r="O13" s="155"/>
      <c r="P13" s="153"/>
      <c r="Q13" s="155"/>
      <c r="R13" s="178"/>
      <c r="S13" s="147">
        <f t="shared" ref="S13" si="6">O13*Q13</f>
        <v>0</v>
      </c>
      <c r="T13" s="151"/>
      <c r="U13" s="178"/>
      <c r="V13" s="153"/>
      <c r="W13" s="155"/>
      <c r="X13" s="178"/>
      <c r="Y13" s="141"/>
      <c r="Z13" s="142"/>
      <c r="AA13" s="147"/>
      <c r="AB13" s="151"/>
      <c r="AC13" s="147"/>
      <c r="AD13" s="151"/>
      <c r="AE13" s="147">
        <f t="shared" ref="AE13" si="7">K13+S13+Y13+AA13+AC13</f>
        <v>0</v>
      </c>
      <c r="AF13" s="151"/>
      <c r="AG13" s="187">
        <f>D13-AE13</f>
        <v>0</v>
      </c>
      <c r="AH13" s="188"/>
      <c r="AI13" s="184">
        <v>1</v>
      </c>
      <c r="AJ13" s="147">
        <f t="shared" ref="AJ13" si="8">AE13/AI13</f>
        <v>0</v>
      </c>
      <c r="AK13" s="151"/>
      <c r="AL13" s="185">
        <f>D13-AJ13</f>
        <v>0</v>
      </c>
      <c r="AM13" s="186"/>
    </row>
    <row r="14" spans="1:39" x14ac:dyDescent="0.15">
      <c r="B14" s="191"/>
      <c r="C14" s="192"/>
      <c r="D14" s="174"/>
      <c r="E14" s="174"/>
      <c r="F14" s="175"/>
      <c r="G14" s="147"/>
      <c r="H14" s="193"/>
      <c r="I14" s="193"/>
      <c r="J14" s="193"/>
      <c r="K14" s="147"/>
      <c r="L14" s="151"/>
      <c r="M14" s="181"/>
      <c r="N14" s="148"/>
      <c r="O14" s="179"/>
      <c r="P14" s="183"/>
      <c r="Q14" s="179"/>
      <c r="R14" s="180"/>
      <c r="S14" s="147"/>
      <c r="T14" s="151"/>
      <c r="U14" s="180"/>
      <c r="V14" s="183"/>
      <c r="W14" s="179"/>
      <c r="X14" s="180"/>
      <c r="Y14" s="170"/>
      <c r="Z14" s="171"/>
      <c r="AA14" s="147"/>
      <c r="AB14" s="151"/>
      <c r="AC14" s="147"/>
      <c r="AD14" s="151"/>
      <c r="AE14" s="147"/>
      <c r="AF14" s="151"/>
      <c r="AG14" s="187"/>
      <c r="AH14" s="188"/>
      <c r="AI14" s="184"/>
      <c r="AJ14" s="147"/>
      <c r="AK14" s="151"/>
      <c r="AL14" s="185"/>
      <c r="AM14" s="186"/>
    </row>
    <row r="15" spans="1:39" x14ac:dyDescent="0.15">
      <c r="A15">
        <v>5</v>
      </c>
      <c r="B15" s="189"/>
      <c r="C15" s="190"/>
      <c r="D15" s="174"/>
      <c r="E15" s="174"/>
      <c r="F15" s="175"/>
      <c r="G15" s="147"/>
      <c r="H15" s="151"/>
      <c r="I15" s="151"/>
      <c r="J15" s="151"/>
      <c r="K15" s="147">
        <f t="shared" ref="K15" si="9">G15*H15*I15*J15</f>
        <v>0</v>
      </c>
      <c r="L15" s="151"/>
      <c r="M15" s="181"/>
      <c r="N15" s="148"/>
      <c r="O15" s="155"/>
      <c r="P15" s="153"/>
      <c r="Q15" s="155"/>
      <c r="R15" s="178"/>
      <c r="S15" s="147">
        <f t="shared" ref="S15" si="10">O15*Q15</f>
        <v>0</v>
      </c>
      <c r="T15" s="151"/>
      <c r="U15" s="178"/>
      <c r="V15" s="153"/>
      <c r="W15" s="155"/>
      <c r="X15" s="178"/>
      <c r="Y15" s="141"/>
      <c r="Z15" s="142"/>
      <c r="AA15" s="147"/>
      <c r="AB15" s="151"/>
      <c r="AC15" s="147"/>
      <c r="AD15" s="151"/>
      <c r="AE15" s="147">
        <f t="shared" ref="AE15" si="11">K15+S15+Y15+AA15+AC15</f>
        <v>0</v>
      </c>
      <c r="AF15" s="151"/>
      <c r="AG15" s="187">
        <f>D15-AE15</f>
        <v>0</v>
      </c>
      <c r="AH15" s="188"/>
      <c r="AI15" s="184">
        <v>1</v>
      </c>
      <c r="AJ15" s="147">
        <f t="shared" ref="AJ15" si="12">AE15/AI15</f>
        <v>0</v>
      </c>
      <c r="AK15" s="151"/>
      <c r="AL15" s="185">
        <f>D15-AJ15</f>
        <v>0</v>
      </c>
      <c r="AM15" s="186"/>
    </row>
    <row r="16" spans="1:39" x14ac:dyDescent="0.15">
      <c r="B16" s="191"/>
      <c r="C16" s="192"/>
      <c r="D16" s="174"/>
      <c r="E16" s="174"/>
      <c r="F16" s="175"/>
      <c r="G16" s="147"/>
      <c r="H16" s="151"/>
      <c r="I16" s="151"/>
      <c r="J16" s="151"/>
      <c r="K16" s="147"/>
      <c r="L16" s="151"/>
      <c r="M16" s="181"/>
      <c r="N16" s="148"/>
      <c r="O16" s="179"/>
      <c r="P16" s="183"/>
      <c r="Q16" s="179"/>
      <c r="R16" s="180"/>
      <c r="S16" s="147"/>
      <c r="T16" s="151"/>
      <c r="U16" s="180"/>
      <c r="V16" s="183"/>
      <c r="W16" s="179"/>
      <c r="X16" s="180"/>
      <c r="Y16" s="170"/>
      <c r="Z16" s="171"/>
      <c r="AA16" s="147"/>
      <c r="AB16" s="151"/>
      <c r="AC16" s="147"/>
      <c r="AD16" s="151"/>
      <c r="AE16" s="147"/>
      <c r="AF16" s="151"/>
      <c r="AG16" s="187"/>
      <c r="AH16" s="188"/>
      <c r="AI16" s="184"/>
      <c r="AJ16" s="147"/>
      <c r="AK16" s="151"/>
      <c r="AL16" s="185"/>
      <c r="AM16" s="186"/>
    </row>
    <row r="17" spans="1:39" x14ac:dyDescent="0.15">
      <c r="A17">
        <v>6</v>
      </c>
      <c r="B17" s="172"/>
      <c r="C17" s="172"/>
      <c r="D17" s="174"/>
      <c r="E17" s="174"/>
      <c r="F17" s="175"/>
      <c r="G17" s="147"/>
      <c r="H17" s="151"/>
      <c r="I17" s="151"/>
      <c r="J17" s="151"/>
      <c r="K17" s="147">
        <f t="shared" ref="K17" si="13">G17*H17*I17*J17</f>
        <v>0</v>
      </c>
      <c r="L17" s="151"/>
      <c r="M17" s="181"/>
      <c r="N17" s="148"/>
      <c r="O17" s="155"/>
      <c r="P17" s="153"/>
      <c r="Q17" s="155"/>
      <c r="R17" s="178"/>
      <c r="S17" s="147">
        <f t="shared" ref="S17" si="14">O17*Q17</f>
        <v>0</v>
      </c>
      <c r="T17" s="151"/>
      <c r="U17" s="178"/>
      <c r="V17" s="153"/>
      <c r="W17" s="155"/>
      <c r="X17" s="178"/>
      <c r="Y17" s="141"/>
      <c r="Z17" s="142"/>
      <c r="AA17" s="147"/>
      <c r="AB17" s="151"/>
      <c r="AC17" s="147"/>
      <c r="AD17" s="151"/>
      <c r="AE17" s="147">
        <f t="shared" ref="AE17" si="15">K17+S17+Y17+AA17+AC17</f>
        <v>0</v>
      </c>
      <c r="AF17" s="151"/>
      <c r="AG17" s="187">
        <f>D17-AE17</f>
        <v>0</v>
      </c>
      <c r="AH17" s="188"/>
      <c r="AI17" s="184">
        <v>1</v>
      </c>
      <c r="AJ17" s="147">
        <f t="shared" ref="AJ17" si="16">AE17/AI17</f>
        <v>0</v>
      </c>
      <c r="AK17" s="151"/>
      <c r="AL17" s="185">
        <f>D17-AJ17</f>
        <v>0</v>
      </c>
      <c r="AM17" s="186"/>
    </row>
    <row r="18" spans="1:39" x14ac:dyDescent="0.15">
      <c r="B18" s="172"/>
      <c r="C18" s="172"/>
      <c r="D18" s="174"/>
      <c r="E18" s="174"/>
      <c r="F18" s="175"/>
      <c r="G18" s="147"/>
      <c r="H18" s="151"/>
      <c r="I18" s="151"/>
      <c r="J18" s="151"/>
      <c r="K18" s="147"/>
      <c r="L18" s="151"/>
      <c r="M18" s="181"/>
      <c r="N18" s="148"/>
      <c r="O18" s="179"/>
      <c r="P18" s="183"/>
      <c r="Q18" s="179"/>
      <c r="R18" s="180"/>
      <c r="S18" s="147"/>
      <c r="T18" s="151"/>
      <c r="U18" s="180"/>
      <c r="V18" s="183"/>
      <c r="W18" s="179"/>
      <c r="X18" s="180"/>
      <c r="Y18" s="170"/>
      <c r="Z18" s="171"/>
      <c r="AA18" s="147"/>
      <c r="AB18" s="151"/>
      <c r="AC18" s="147"/>
      <c r="AD18" s="151"/>
      <c r="AE18" s="147"/>
      <c r="AF18" s="151"/>
      <c r="AG18" s="187"/>
      <c r="AH18" s="188"/>
      <c r="AI18" s="184"/>
      <c r="AJ18" s="147"/>
      <c r="AK18" s="151"/>
      <c r="AL18" s="185"/>
      <c r="AM18" s="186"/>
    </row>
    <row r="19" spans="1:39" x14ac:dyDescent="0.15">
      <c r="A19">
        <v>7</v>
      </c>
      <c r="B19" s="172"/>
      <c r="C19" s="172"/>
      <c r="D19" s="174"/>
      <c r="E19" s="174"/>
      <c r="F19" s="175"/>
      <c r="G19" s="147"/>
      <c r="H19" s="151"/>
      <c r="I19" s="151"/>
      <c r="J19" s="151"/>
      <c r="K19" s="147">
        <f t="shared" ref="K19" si="17">G19*H19*I19*J19</f>
        <v>0</v>
      </c>
      <c r="L19" s="151"/>
      <c r="M19" s="181"/>
      <c r="N19" s="148"/>
      <c r="O19" s="155"/>
      <c r="P19" s="153"/>
      <c r="Q19" s="155"/>
      <c r="R19" s="178"/>
      <c r="S19" s="147">
        <f t="shared" ref="S19" si="18">O19*Q19</f>
        <v>0</v>
      </c>
      <c r="T19" s="151"/>
      <c r="U19" s="178"/>
      <c r="V19" s="153"/>
      <c r="W19" s="155"/>
      <c r="X19" s="178"/>
      <c r="Y19" s="141"/>
      <c r="Z19" s="142"/>
      <c r="AA19" s="147"/>
      <c r="AB19" s="151"/>
      <c r="AC19" s="147"/>
      <c r="AD19" s="151"/>
      <c r="AE19" s="147">
        <f t="shared" ref="AE19" si="19">K19+S19+Y19+AA19+AC19</f>
        <v>0</v>
      </c>
      <c r="AF19" s="151"/>
      <c r="AG19" s="187">
        <f>D19-AE19</f>
        <v>0</v>
      </c>
      <c r="AH19" s="188"/>
      <c r="AI19" s="184">
        <v>1</v>
      </c>
      <c r="AJ19" s="147">
        <f t="shared" ref="AJ19" si="20">AE19/AI19</f>
        <v>0</v>
      </c>
      <c r="AK19" s="151"/>
      <c r="AL19" s="185">
        <f>D19-AJ19</f>
        <v>0</v>
      </c>
      <c r="AM19" s="186"/>
    </row>
    <row r="20" spans="1:39" x14ac:dyDescent="0.15">
      <c r="B20" s="172"/>
      <c r="C20" s="172"/>
      <c r="D20" s="174"/>
      <c r="E20" s="174"/>
      <c r="F20" s="175"/>
      <c r="G20" s="147"/>
      <c r="H20" s="151"/>
      <c r="I20" s="151"/>
      <c r="J20" s="151"/>
      <c r="K20" s="147"/>
      <c r="L20" s="151"/>
      <c r="M20" s="181"/>
      <c r="N20" s="148"/>
      <c r="O20" s="179"/>
      <c r="P20" s="183"/>
      <c r="Q20" s="179"/>
      <c r="R20" s="180"/>
      <c r="S20" s="147"/>
      <c r="T20" s="151"/>
      <c r="U20" s="180"/>
      <c r="V20" s="183"/>
      <c r="W20" s="179"/>
      <c r="X20" s="180"/>
      <c r="Y20" s="170"/>
      <c r="Z20" s="171"/>
      <c r="AA20" s="147"/>
      <c r="AB20" s="151"/>
      <c r="AC20" s="147"/>
      <c r="AD20" s="151"/>
      <c r="AE20" s="147"/>
      <c r="AF20" s="151"/>
      <c r="AG20" s="187"/>
      <c r="AH20" s="188"/>
      <c r="AI20" s="184"/>
      <c r="AJ20" s="147"/>
      <c r="AK20" s="151"/>
      <c r="AL20" s="185"/>
      <c r="AM20" s="186"/>
    </row>
    <row r="21" spans="1:39" x14ac:dyDescent="0.15">
      <c r="A21">
        <v>8</v>
      </c>
      <c r="B21" s="172"/>
      <c r="C21" s="172"/>
      <c r="D21" s="174"/>
      <c r="E21" s="174"/>
      <c r="F21" s="175"/>
      <c r="G21" s="147"/>
      <c r="H21" s="151"/>
      <c r="I21" s="151"/>
      <c r="J21" s="151"/>
      <c r="K21" s="147">
        <f t="shared" ref="K21" si="21">G21*H21*I21*J21</f>
        <v>0</v>
      </c>
      <c r="L21" s="151"/>
      <c r="M21" s="181"/>
      <c r="N21" s="148"/>
      <c r="O21" s="155"/>
      <c r="P21" s="153"/>
      <c r="Q21" s="155"/>
      <c r="R21" s="178"/>
      <c r="S21" s="147">
        <f t="shared" ref="S21" si="22">O21*Q21</f>
        <v>0</v>
      </c>
      <c r="T21" s="151"/>
      <c r="U21" s="178"/>
      <c r="V21" s="153"/>
      <c r="W21" s="155"/>
      <c r="X21" s="178"/>
      <c r="Y21" s="141"/>
      <c r="Z21" s="142"/>
      <c r="AA21" s="147">
        <f>H21*300</f>
        <v>0</v>
      </c>
      <c r="AB21" s="151"/>
      <c r="AC21" s="147"/>
      <c r="AD21" s="151"/>
      <c r="AE21" s="147">
        <f t="shared" ref="AE21" si="23">K21+S21+Y21+AA21+AC21</f>
        <v>0</v>
      </c>
      <c r="AF21" s="151"/>
      <c r="AG21" s="187">
        <f>D21-AE21</f>
        <v>0</v>
      </c>
      <c r="AH21" s="188"/>
      <c r="AI21" s="184">
        <v>1</v>
      </c>
      <c r="AJ21" s="147">
        <f t="shared" ref="AJ21" si="24">AE21/AI21</f>
        <v>0</v>
      </c>
      <c r="AK21" s="151"/>
      <c r="AL21" s="185">
        <f>D21-AJ21</f>
        <v>0</v>
      </c>
      <c r="AM21" s="186"/>
    </row>
    <row r="22" spans="1:39" x14ac:dyDescent="0.15">
      <c r="B22" s="172"/>
      <c r="C22" s="172"/>
      <c r="D22" s="174"/>
      <c r="E22" s="174"/>
      <c r="F22" s="175"/>
      <c r="G22" s="147"/>
      <c r="H22" s="151"/>
      <c r="I22" s="151"/>
      <c r="J22" s="151"/>
      <c r="K22" s="147"/>
      <c r="L22" s="151"/>
      <c r="M22" s="181"/>
      <c r="N22" s="148"/>
      <c r="O22" s="179"/>
      <c r="P22" s="183"/>
      <c r="Q22" s="179"/>
      <c r="R22" s="180"/>
      <c r="S22" s="147"/>
      <c r="T22" s="151"/>
      <c r="U22" s="180"/>
      <c r="V22" s="183"/>
      <c r="W22" s="179"/>
      <c r="X22" s="180"/>
      <c r="Y22" s="170"/>
      <c r="Z22" s="171"/>
      <c r="AA22" s="147"/>
      <c r="AB22" s="151"/>
      <c r="AC22" s="147"/>
      <c r="AD22" s="151"/>
      <c r="AE22" s="147"/>
      <c r="AF22" s="151"/>
      <c r="AG22" s="187"/>
      <c r="AH22" s="188"/>
      <c r="AI22" s="184"/>
      <c r="AJ22" s="147"/>
      <c r="AK22" s="151"/>
      <c r="AL22" s="185"/>
      <c r="AM22" s="186"/>
    </row>
    <row r="23" spans="1:39" x14ac:dyDescent="0.15">
      <c r="A23">
        <v>9</v>
      </c>
      <c r="B23" s="172"/>
      <c r="C23" s="172"/>
      <c r="D23" s="174"/>
      <c r="E23" s="174"/>
      <c r="F23" s="175"/>
      <c r="G23" s="147"/>
      <c r="H23" s="151"/>
      <c r="I23" s="151"/>
      <c r="J23" s="151"/>
      <c r="K23" s="147">
        <f t="shared" ref="K23" si="25">G23*H23*I23*J23</f>
        <v>0</v>
      </c>
      <c r="L23" s="151"/>
      <c r="M23" s="181"/>
      <c r="N23" s="148"/>
      <c r="O23" s="155"/>
      <c r="P23" s="153"/>
      <c r="Q23" s="155"/>
      <c r="R23" s="178"/>
      <c r="S23" s="147">
        <f t="shared" ref="S23" si="26">O23*Q23</f>
        <v>0</v>
      </c>
      <c r="T23" s="151"/>
      <c r="U23" s="178"/>
      <c r="V23" s="153"/>
      <c r="W23" s="155"/>
      <c r="X23" s="178"/>
      <c r="Y23" s="141"/>
      <c r="Z23" s="142"/>
      <c r="AA23" s="147">
        <f>H23*300</f>
        <v>0</v>
      </c>
      <c r="AB23" s="151"/>
      <c r="AC23" s="147"/>
      <c r="AD23" s="151"/>
      <c r="AE23" s="147">
        <f t="shared" ref="AE23" si="27">K23+S23+Y23+AA23+AC23</f>
        <v>0</v>
      </c>
      <c r="AF23" s="151"/>
      <c r="AG23" s="187">
        <f>D23-AE23</f>
        <v>0</v>
      </c>
      <c r="AH23" s="188"/>
      <c r="AI23" s="184">
        <v>1</v>
      </c>
      <c r="AJ23" s="147">
        <f t="shared" ref="AJ23" si="28">AE23/AI23</f>
        <v>0</v>
      </c>
      <c r="AK23" s="151"/>
      <c r="AL23" s="185">
        <f>D23-AJ23</f>
        <v>0</v>
      </c>
      <c r="AM23" s="186"/>
    </row>
    <row r="24" spans="1:39" x14ac:dyDescent="0.15">
      <c r="B24" s="172"/>
      <c r="C24" s="172"/>
      <c r="D24" s="174"/>
      <c r="E24" s="174"/>
      <c r="F24" s="175"/>
      <c r="G24" s="147"/>
      <c r="H24" s="151"/>
      <c r="I24" s="151"/>
      <c r="J24" s="151"/>
      <c r="K24" s="147"/>
      <c r="L24" s="151"/>
      <c r="M24" s="181"/>
      <c r="N24" s="148"/>
      <c r="O24" s="179"/>
      <c r="P24" s="183"/>
      <c r="Q24" s="179"/>
      <c r="R24" s="180"/>
      <c r="S24" s="147"/>
      <c r="T24" s="151"/>
      <c r="U24" s="180"/>
      <c r="V24" s="183"/>
      <c r="W24" s="179"/>
      <c r="X24" s="180"/>
      <c r="Y24" s="170"/>
      <c r="Z24" s="171"/>
      <c r="AA24" s="147"/>
      <c r="AB24" s="151"/>
      <c r="AC24" s="147"/>
      <c r="AD24" s="151"/>
      <c r="AE24" s="147"/>
      <c r="AF24" s="151"/>
      <c r="AG24" s="187"/>
      <c r="AH24" s="188"/>
      <c r="AI24" s="184"/>
      <c r="AJ24" s="147"/>
      <c r="AK24" s="151"/>
      <c r="AL24" s="185"/>
      <c r="AM24" s="186"/>
    </row>
    <row r="25" spans="1:39" x14ac:dyDescent="0.15">
      <c r="A25">
        <v>10</v>
      </c>
      <c r="B25" s="172"/>
      <c r="C25" s="172"/>
      <c r="D25" s="174"/>
      <c r="E25" s="174"/>
      <c r="F25" s="175"/>
      <c r="G25" s="147"/>
      <c r="H25" s="151"/>
      <c r="I25" s="151"/>
      <c r="J25" s="151"/>
      <c r="K25" s="147">
        <f t="shared" ref="K25" si="29">G25*H25*I25*J25</f>
        <v>0</v>
      </c>
      <c r="L25" s="151"/>
      <c r="M25" s="181"/>
      <c r="N25" s="148"/>
      <c r="O25" s="155"/>
      <c r="P25" s="153"/>
      <c r="Q25" s="155"/>
      <c r="R25" s="178"/>
      <c r="S25" s="147">
        <f t="shared" ref="S25" si="30">O25*Q25</f>
        <v>0</v>
      </c>
      <c r="T25" s="151"/>
      <c r="U25" s="178"/>
      <c r="V25" s="153"/>
      <c r="W25" s="155"/>
      <c r="X25" s="178"/>
      <c r="Y25" s="141"/>
      <c r="Z25" s="142"/>
      <c r="AA25" s="147">
        <f>H25*300</f>
        <v>0</v>
      </c>
      <c r="AB25" s="151"/>
      <c r="AC25" s="147"/>
      <c r="AD25" s="151"/>
      <c r="AE25" s="147">
        <f t="shared" ref="AE25" si="31">K25+S25+Y25+AA25+AC25</f>
        <v>0</v>
      </c>
      <c r="AF25" s="151"/>
      <c r="AG25" s="187">
        <f>D25-AE25</f>
        <v>0</v>
      </c>
      <c r="AH25" s="188"/>
      <c r="AI25" s="184">
        <v>1</v>
      </c>
      <c r="AJ25" s="147">
        <f t="shared" ref="AJ25" si="32">AE25/AI25</f>
        <v>0</v>
      </c>
      <c r="AK25" s="151"/>
      <c r="AL25" s="185">
        <f>D25-AJ25</f>
        <v>0</v>
      </c>
      <c r="AM25" s="186"/>
    </row>
    <row r="26" spans="1:39" x14ac:dyDescent="0.15">
      <c r="B26" s="172"/>
      <c r="C26" s="172"/>
      <c r="D26" s="174"/>
      <c r="E26" s="174"/>
      <c r="F26" s="175"/>
      <c r="G26" s="147"/>
      <c r="H26" s="151"/>
      <c r="I26" s="151"/>
      <c r="J26" s="151"/>
      <c r="K26" s="147"/>
      <c r="L26" s="151"/>
      <c r="M26" s="181"/>
      <c r="N26" s="148"/>
      <c r="O26" s="179"/>
      <c r="P26" s="183"/>
      <c r="Q26" s="179"/>
      <c r="R26" s="180"/>
      <c r="S26" s="147"/>
      <c r="T26" s="151"/>
      <c r="U26" s="180"/>
      <c r="V26" s="183"/>
      <c r="W26" s="179"/>
      <c r="X26" s="180"/>
      <c r="Y26" s="170"/>
      <c r="Z26" s="171"/>
      <c r="AA26" s="147"/>
      <c r="AB26" s="151"/>
      <c r="AC26" s="147"/>
      <c r="AD26" s="151"/>
      <c r="AE26" s="147"/>
      <c r="AF26" s="151"/>
      <c r="AG26" s="187"/>
      <c r="AH26" s="188"/>
      <c r="AI26" s="184"/>
      <c r="AJ26" s="147"/>
      <c r="AK26" s="151"/>
      <c r="AL26" s="185"/>
      <c r="AM26" s="186"/>
    </row>
    <row r="27" spans="1:39" x14ac:dyDescent="0.15">
      <c r="A27">
        <v>11</v>
      </c>
      <c r="B27" s="172"/>
      <c r="C27" s="172"/>
      <c r="D27" s="174"/>
      <c r="E27" s="174"/>
      <c r="F27" s="175"/>
      <c r="G27" s="147"/>
      <c r="H27" s="151"/>
      <c r="I27" s="151"/>
      <c r="J27" s="151"/>
      <c r="K27" s="147">
        <f t="shared" ref="K27" si="33">G27*H27*I27*J27</f>
        <v>0</v>
      </c>
      <c r="L27" s="151"/>
      <c r="M27" s="181"/>
      <c r="N27" s="148"/>
      <c r="O27" s="155"/>
      <c r="P27" s="153"/>
      <c r="Q27" s="155"/>
      <c r="R27" s="178"/>
      <c r="S27" s="147">
        <f t="shared" ref="S27" si="34">O27*Q27</f>
        <v>0</v>
      </c>
      <c r="T27" s="151"/>
      <c r="U27" s="178"/>
      <c r="V27" s="153"/>
      <c r="W27" s="155"/>
      <c r="X27" s="178"/>
      <c r="Y27" s="141"/>
      <c r="Z27" s="142"/>
      <c r="AA27" s="147">
        <f>H27*300</f>
        <v>0</v>
      </c>
      <c r="AB27" s="151"/>
      <c r="AC27" s="147"/>
      <c r="AD27" s="151"/>
      <c r="AE27" s="147">
        <f t="shared" ref="AE27" si="35">K27+S27+Y27+AA27+AC27</f>
        <v>0</v>
      </c>
      <c r="AF27" s="151"/>
      <c r="AG27" s="187">
        <f>D27-AE27</f>
        <v>0</v>
      </c>
      <c r="AH27" s="188"/>
      <c r="AI27" s="184">
        <v>1</v>
      </c>
      <c r="AJ27" s="147">
        <f t="shared" ref="AJ27" si="36">AE27/AI27</f>
        <v>0</v>
      </c>
      <c r="AK27" s="151"/>
      <c r="AL27" s="185">
        <f>D27-AJ27</f>
        <v>0</v>
      </c>
      <c r="AM27" s="186"/>
    </row>
    <row r="28" spans="1:39" x14ac:dyDescent="0.15">
      <c r="B28" s="172"/>
      <c r="C28" s="172"/>
      <c r="D28" s="174"/>
      <c r="E28" s="174"/>
      <c r="F28" s="175"/>
      <c r="G28" s="147"/>
      <c r="H28" s="151"/>
      <c r="I28" s="151"/>
      <c r="J28" s="151"/>
      <c r="K28" s="147"/>
      <c r="L28" s="151"/>
      <c r="M28" s="181"/>
      <c r="N28" s="148"/>
      <c r="O28" s="179"/>
      <c r="P28" s="183"/>
      <c r="Q28" s="179"/>
      <c r="R28" s="180"/>
      <c r="S28" s="147"/>
      <c r="T28" s="151"/>
      <c r="U28" s="180"/>
      <c r="V28" s="183"/>
      <c r="W28" s="179"/>
      <c r="X28" s="180"/>
      <c r="Y28" s="170"/>
      <c r="Z28" s="171"/>
      <c r="AA28" s="147"/>
      <c r="AB28" s="151"/>
      <c r="AC28" s="147"/>
      <c r="AD28" s="151"/>
      <c r="AE28" s="147"/>
      <c r="AF28" s="151"/>
      <c r="AG28" s="187"/>
      <c r="AH28" s="188"/>
      <c r="AI28" s="184"/>
      <c r="AJ28" s="147"/>
      <c r="AK28" s="151"/>
      <c r="AL28" s="185"/>
      <c r="AM28" s="186"/>
    </row>
    <row r="29" spans="1:39" x14ac:dyDescent="0.15">
      <c r="A29">
        <v>12</v>
      </c>
      <c r="B29" s="172"/>
      <c r="C29" s="172"/>
      <c r="D29" s="174"/>
      <c r="E29" s="174"/>
      <c r="F29" s="175"/>
      <c r="G29" s="147"/>
      <c r="H29" s="151"/>
      <c r="I29" s="151"/>
      <c r="J29" s="151"/>
      <c r="K29" s="147">
        <f t="shared" ref="K29" si="37">G29*H29*I29*J29</f>
        <v>0</v>
      </c>
      <c r="L29" s="151"/>
      <c r="M29" s="181"/>
      <c r="N29" s="148"/>
      <c r="O29" s="155">
        <v>0</v>
      </c>
      <c r="P29" s="153"/>
      <c r="Q29" s="155">
        <v>0</v>
      </c>
      <c r="R29" s="178"/>
      <c r="S29" s="147">
        <f t="shared" ref="S29" si="38">O29*Q29</f>
        <v>0</v>
      </c>
      <c r="T29" s="151"/>
      <c r="U29" s="178"/>
      <c r="V29" s="153"/>
      <c r="W29" s="155"/>
      <c r="X29" s="178"/>
      <c r="Y29" s="141"/>
      <c r="Z29" s="142"/>
      <c r="AA29" s="147">
        <f>H29*300</f>
        <v>0</v>
      </c>
      <c r="AB29" s="151"/>
      <c r="AC29" s="147"/>
      <c r="AD29" s="151"/>
      <c r="AE29" s="147">
        <f t="shared" ref="AE29" si="39">K29+S29+Y29+AA29+AC29</f>
        <v>0</v>
      </c>
      <c r="AF29" s="151"/>
      <c r="AG29" s="187">
        <f>D29-AE29</f>
        <v>0</v>
      </c>
      <c r="AH29" s="188"/>
      <c r="AI29" s="184">
        <v>1</v>
      </c>
      <c r="AJ29" s="147">
        <f t="shared" ref="AJ29" si="40">AE29/AI29</f>
        <v>0</v>
      </c>
      <c r="AK29" s="151"/>
      <c r="AL29" s="185">
        <f>D29-AJ29</f>
        <v>0</v>
      </c>
      <c r="AM29" s="186"/>
    </row>
    <row r="30" spans="1:39" x14ac:dyDescent="0.15">
      <c r="B30" s="172"/>
      <c r="C30" s="172"/>
      <c r="D30" s="174"/>
      <c r="E30" s="174"/>
      <c r="F30" s="175"/>
      <c r="G30" s="147"/>
      <c r="H30" s="151"/>
      <c r="I30" s="151"/>
      <c r="J30" s="151"/>
      <c r="K30" s="147"/>
      <c r="L30" s="151"/>
      <c r="M30" s="181"/>
      <c r="N30" s="148"/>
      <c r="O30" s="179"/>
      <c r="P30" s="183"/>
      <c r="Q30" s="179"/>
      <c r="R30" s="180"/>
      <c r="S30" s="147"/>
      <c r="T30" s="151"/>
      <c r="U30" s="180"/>
      <c r="V30" s="183"/>
      <c r="W30" s="179"/>
      <c r="X30" s="180"/>
      <c r="Y30" s="170"/>
      <c r="Z30" s="171"/>
      <c r="AA30" s="147"/>
      <c r="AB30" s="151"/>
      <c r="AC30" s="147"/>
      <c r="AD30" s="151"/>
      <c r="AE30" s="147"/>
      <c r="AF30" s="151"/>
      <c r="AG30" s="187"/>
      <c r="AH30" s="188"/>
      <c r="AI30" s="184"/>
      <c r="AJ30" s="147"/>
      <c r="AK30" s="151"/>
      <c r="AL30" s="185"/>
      <c r="AM30" s="186"/>
    </row>
    <row r="31" spans="1:39" x14ac:dyDescent="0.15">
      <c r="B31" s="172" t="s">
        <v>47</v>
      </c>
      <c r="C31" s="172"/>
      <c r="D31" s="174">
        <f>SUM(D7:D29)</f>
        <v>0</v>
      </c>
      <c r="E31" s="174"/>
      <c r="F31" s="175"/>
      <c r="G31" s="147"/>
      <c r="H31" s="151"/>
      <c r="I31" s="151"/>
      <c r="J31" s="151"/>
      <c r="K31" s="147">
        <f>SUM(K7:K29)</f>
        <v>0</v>
      </c>
      <c r="L31" s="151"/>
      <c r="M31" s="181"/>
      <c r="N31" s="148"/>
      <c r="O31" s="155"/>
      <c r="P31" s="153"/>
      <c r="Q31" s="155"/>
      <c r="R31" s="178"/>
      <c r="S31" s="147">
        <f>SUM(S7:S29)</f>
        <v>0</v>
      </c>
      <c r="T31" s="151"/>
      <c r="U31" s="178">
        <f>SUM(U7:V29)</f>
        <v>0</v>
      </c>
      <c r="V31" s="153"/>
      <c r="W31" s="155">
        <f>SUM(W7:X29)</f>
        <v>0</v>
      </c>
      <c r="X31" s="178"/>
      <c r="Y31" s="141">
        <f>SUM(Y7:Z29)</f>
        <v>0</v>
      </c>
      <c r="Z31" s="142"/>
      <c r="AA31" s="141">
        <f>SUM(AA7:AB29)</f>
        <v>0</v>
      </c>
      <c r="AB31" s="142"/>
      <c r="AC31" s="141">
        <f>SUM(AC7:AD29)</f>
        <v>0</v>
      </c>
      <c r="AD31" s="142"/>
      <c r="AE31" s="141">
        <f>SUM(AE7:AF29)</f>
        <v>0</v>
      </c>
      <c r="AF31" s="142"/>
      <c r="AG31" s="141">
        <f>SUM(AG7:AH29)</f>
        <v>0</v>
      </c>
      <c r="AH31" s="142"/>
      <c r="AI31" s="184"/>
      <c r="AJ31" s="141">
        <f>SUM(AJ7:AK29)</f>
        <v>0</v>
      </c>
      <c r="AK31" s="142"/>
      <c r="AL31" s="141">
        <f>SUM(AL7:AM29)</f>
        <v>0</v>
      </c>
      <c r="AM31" s="142"/>
    </row>
    <row r="32" spans="1:39" x14ac:dyDescent="0.15">
      <c r="B32" s="172"/>
      <c r="C32" s="172"/>
      <c r="D32" s="174"/>
      <c r="E32" s="174"/>
      <c r="F32" s="175"/>
      <c r="G32" s="147"/>
      <c r="H32" s="151"/>
      <c r="I32" s="151"/>
      <c r="J32" s="151"/>
      <c r="K32" s="147"/>
      <c r="L32" s="151"/>
      <c r="M32" s="181"/>
      <c r="N32" s="148"/>
      <c r="O32" s="179"/>
      <c r="P32" s="183"/>
      <c r="Q32" s="179"/>
      <c r="R32" s="180"/>
      <c r="S32" s="147"/>
      <c r="T32" s="151"/>
      <c r="U32" s="180"/>
      <c r="V32" s="183"/>
      <c r="W32" s="179"/>
      <c r="X32" s="180"/>
      <c r="Y32" s="170"/>
      <c r="Z32" s="171"/>
      <c r="AA32" s="170"/>
      <c r="AB32" s="171"/>
      <c r="AC32" s="170"/>
      <c r="AD32" s="171"/>
      <c r="AE32" s="170"/>
      <c r="AF32" s="171"/>
      <c r="AG32" s="170"/>
      <c r="AH32" s="171"/>
      <c r="AI32" s="184"/>
      <c r="AJ32" s="170"/>
      <c r="AK32" s="171"/>
      <c r="AL32" s="170"/>
      <c r="AM32" s="171"/>
    </row>
    <row r="33" spans="2:39" x14ac:dyDescent="0.15">
      <c r="B33" s="172" t="s">
        <v>25</v>
      </c>
      <c r="C33" s="172"/>
      <c r="D33" s="174">
        <v>0</v>
      </c>
      <c r="E33" s="174"/>
      <c r="F33" s="175"/>
      <c r="G33" s="147"/>
      <c r="H33" s="151"/>
      <c r="I33" s="151"/>
      <c r="J33" s="151"/>
      <c r="K33" s="147"/>
      <c r="L33" s="151"/>
      <c r="M33" s="181"/>
      <c r="N33" s="148"/>
      <c r="O33" s="148"/>
      <c r="P33" s="148"/>
      <c r="Q33" s="148"/>
      <c r="R33" s="182"/>
      <c r="S33" s="147"/>
      <c r="T33" s="151"/>
      <c r="U33" s="178"/>
      <c r="V33" s="153"/>
      <c r="W33" s="155"/>
      <c r="X33" s="178"/>
      <c r="Y33" s="141"/>
      <c r="Z33" s="142"/>
      <c r="AA33" s="141"/>
      <c r="AB33" s="142"/>
      <c r="AC33" s="141"/>
      <c r="AD33" s="142"/>
      <c r="AE33" s="141"/>
      <c r="AF33" s="142"/>
      <c r="AG33" s="141"/>
      <c r="AH33" s="142"/>
      <c r="AI33" s="184"/>
      <c r="AJ33" s="141"/>
      <c r="AK33" s="142"/>
      <c r="AL33" s="141"/>
      <c r="AM33" s="142"/>
    </row>
    <row r="34" spans="2:39" x14ac:dyDescent="0.15">
      <c r="B34" s="172"/>
      <c r="C34" s="172"/>
      <c r="D34" s="174"/>
      <c r="E34" s="174"/>
      <c r="F34" s="175"/>
      <c r="G34" s="147"/>
      <c r="H34" s="151"/>
      <c r="I34" s="151"/>
      <c r="J34" s="151"/>
      <c r="K34" s="147"/>
      <c r="L34" s="151"/>
      <c r="M34" s="181"/>
      <c r="N34" s="148"/>
      <c r="O34" s="148"/>
      <c r="P34" s="148"/>
      <c r="Q34" s="148"/>
      <c r="R34" s="182"/>
      <c r="S34" s="147"/>
      <c r="T34" s="151"/>
      <c r="U34" s="180"/>
      <c r="V34" s="183"/>
      <c r="W34" s="179"/>
      <c r="X34" s="180"/>
      <c r="Y34" s="170"/>
      <c r="Z34" s="171"/>
      <c r="AA34" s="170"/>
      <c r="AB34" s="171"/>
      <c r="AC34" s="170"/>
      <c r="AD34" s="171"/>
      <c r="AE34" s="170"/>
      <c r="AF34" s="171"/>
      <c r="AG34" s="170"/>
      <c r="AH34" s="171"/>
      <c r="AI34" s="184"/>
      <c r="AJ34" s="170"/>
      <c r="AK34" s="171"/>
      <c r="AL34" s="170"/>
      <c r="AM34" s="171"/>
    </row>
    <row r="35" spans="2:39" x14ac:dyDescent="0.15">
      <c r="B35" s="172" t="s">
        <v>46</v>
      </c>
      <c r="C35" s="172"/>
      <c r="D35" s="174">
        <f>D31-D33</f>
        <v>0</v>
      </c>
      <c r="E35" s="174"/>
      <c r="F35" s="175"/>
      <c r="G35" s="147"/>
      <c r="H35" s="151"/>
      <c r="I35" s="151"/>
      <c r="J35" s="151"/>
      <c r="K35" s="147"/>
      <c r="L35" s="151"/>
      <c r="M35" s="147"/>
      <c r="N35" s="148"/>
      <c r="O35" s="148"/>
      <c r="P35" s="148"/>
      <c r="Q35" s="148"/>
      <c r="R35" s="151"/>
      <c r="S35" s="147"/>
      <c r="T35" s="151"/>
      <c r="U35" s="141"/>
      <c r="V35" s="153"/>
      <c r="W35" s="155"/>
      <c r="X35" s="142"/>
      <c r="Y35" s="141"/>
      <c r="Z35" s="142"/>
      <c r="AA35" s="141"/>
      <c r="AB35" s="142"/>
      <c r="AC35" s="141"/>
      <c r="AD35" s="142"/>
      <c r="AE35" s="141"/>
      <c r="AF35" s="142"/>
      <c r="AG35" s="141">
        <f>AG31-AG33</f>
        <v>0</v>
      </c>
      <c r="AH35" s="142"/>
      <c r="AI35" s="145"/>
      <c r="AJ35" s="141"/>
      <c r="AK35" s="142"/>
      <c r="AL35" s="141">
        <f>AL31-AL33</f>
        <v>0</v>
      </c>
      <c r="AM35" s="142"/>
    </row>
    <row r="36" spans="2:39" ht="14.25" thickBot="1" x14ac:dyDescent="0.2">
      <c r="B36" s="173"/>
      <c r="C36" s="173"/>
      <c r="D36" s="176"/>
      <c r="E36" s="176"/>
      <c r="F36" s="177"/>
      <c r="G36" s="149"/>
      <c r="H36" s="152"/>
      <c r="I36" s="152"/>
      <c r="J36" s="152"/>
      <c r="K36" s="149"/>
      <c r="L36" s="152"/>
      <c r="M36" s="149"/>
      <c r="N36" s="150"/>
      <c r="O36" s="150"/>
      <c r="P36" s="150"/>
      <c r="Q36" s="150"/>
      <c r="R36" s="152"/>
      <c r="S36" s="149"/>
      <c r="T36" s="152"/>
      <c r="U36" s="143"/>
      <c r="V36" s="154"/>
      <c r="W36" s="156"/>
      <c r="X36" s="144"/>
      <c r="Y36" s="143"/>
      <c r="Z36" s="144"/>
      <c r="AA36" s="143"/>
      <c r="AB36" s="144"/>
      <c r="AC36" s="143"/>
      <c r="AD36" s="144"/>
      <c r="AE36" s="143"/>
      <c r="AF36" s="144"/>
      <c r="AG36" s="143"/>
      <c r="AH36" s="144"/>
      <c r="AI36" s="146"/>
      <c r="AJ36" s="143"/>
      <c r="AK36" s="144"/>
      <c r="AL36" s="143"/>
      <c r="AM36" s="144"/>
    </row>
    <row r="37" spans="2:39" x14ac:dyDescent="0.15">
      <c r="B37" s="157" t="s">
        <v>45</v>
      </c>
      <c r="C37" s="158"/>
      <c r="D37" s="158"/>
      <c r="E37" s="158"/>
      <c r="F37" s="159"/>
      <c r="G37" s="219" t="s">
        <v>26</v>
      </c>
      <c r="H37" s="220"/>
      <c r="I37" s="220"/>
      <c r="J37" s="221"/>
      <c r="K37" s="225" t="s">
        <v>53</v>
      </c>
      <c r="L37" s="221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</row>
    <row r="38" spans="2:39" x14ac:dyDescent="0.15">
      <c r="B38" s="160"/>
      <c r="C38" s="161"/>
      <c r="D38" s="161"/>
      <c r="E38" s="161"/>
      <c r="F38" s="162"/>
      <c r="G38" s="222"/>
      <c r="H38" s="223"/>
      <c r="I38" s="223"/>
      <c r="J38" s="224"/>
      <c r="K38" s="226"/>
      <c r="L38" s="224"/>
      <c r="M38" s="2"/>
      <c r="N38" s="3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</row>
    <row r="39" spans="2:39" x14ac:dyDescent="0.15">
      <c r="B39" s="108" t="s">
        <v>27</v>
      </c>
      <c r="C39" s="109"/>
      <c r="D39" s="124"/>
      <c r="E39" s="124"/>
      <c r="F39" s="125"/>
      <c r="G39" s="227" t="s">
        <v>46</v>
      </c>
      <c r="H39" s="227"/>
      <c r="I39" s="229">
        <f>D35</f>
        <v>0</v>
      </c>
      <c r="J39" s="229"/>
      <c r="K39" s="230"/>
      <c r="L39" s="231"/>
    </row>
    <row r="40" spans="2:39" x14ac:dyDescent="0.15">
      <c r="B40" s="108"/>
      <c r="C40" s="109"/>
      <c r="D40" s="124"/>
      <c r="E40" s="124"/>
      <c r="F40" s="125"/>
      <c r="G40" s="228"/>
      <c r="H40" s="228"/>
      <c r="I40" s="229"/>
      <c r="J40" s="229"/>
      <c r="K40" s="232"/>
      <c r="L40" s="233"/>
    </row>
    <row r="41" spans="2:39" x14ac:dyDescent="0.15">
      <c r="B41" s="108" t="s">
        <v>56</v>
      </c>
      <c r="C41" s="109"/>
      <c r="D41" s="124"/>
      <c r="E41" s="124"/>
      <c r="F41" s="125"/>
      <c r="G41" s="240" t="s">
        <v>10</v>
      </c>
      <c r="H41" s="241"/>
      <c r="I41" s="236">
        <f>S31</f>
        <v>0</v>
      </c>
      <c r="J41" s="236"/>
      <c r="K41" s="242">
        <f>I39-I41</f>
        <v>0</v>
      </c>
      <c r="L41" s="243"/>
      <c r="N41" s="4"/>
      <c r="O41" s="4"/>
      <c r="P41" s="4"/>
      <c r="Q41" s="4"/>
      <c r="R41" s="4"/>
      <c r="S41" s="4"/>
      <c r="T41" s="4"/>
    </row>
    <row r="42" spans="2:39" ht="14.25" thickBot="1" x14ac:dyDescent="0.2">
      <c r="B42" s="108"/>
      <c r="C42" s="109"/>
      <c r="D42" s="124"/>
      <c r="E42" s="124"/>
      <c r="F42" s="125"/>
      <c r="G42" s="240"/>
      <c r="H42" s="241"/>
      <c r="I42" s="236"/>
      <c r="J42" s="236"/>
      <c r="K42" s="239"/>
      <c r="L42" s="238"/>
      <c r="N42" s="4"/>
      <c r="O42" s="4"/>
      <c r="P42" s="4"/>
      <c r="Q42" s="4"/>
      <c r="R42" s="16"/>
      <c r="S42" s="4"/>
      <c r="T42" s="4"/>
    </row>
    <row r="43" spans="2:39" x14ac:dyDescent="0.15">
      <c r="B43" s="108" t="s">
        <v>28</v>
      </c>
      <c r="C43" s="109"/>
      <c r="D43" s="124"/>
      <c r="E43" s="124"/>
      <c r="F43" s="125"/>
      <c r="G43" s="244" t="s">
        <v>13</v>
      </c>
      <c r="H43" s="244"/>
      <c r="I43" s="246">
        <f>Y31</f>
        <v>0</v>
      </c>
      <c r="J43" s="247"/>
      <c r="K43" s="248">
        <f>K41-I43</f>
        <v>0</v>
      </c>
      <c r="L43" s="249"/>
      <c r="N43" s="4"/>
      <c r="O43" s="4"/>
      <c r="P43" s="4"/>
      <c r="Q43" s="4"/>
      <c r="R43" s="4"/>
      <c r="S43" s="4"/>
      <c r="T43" s="4"/>
    </row>
    <row r="44" spans="2:39" ht="14.25" thickBot="1" x14ac:dyDescent="0.2">
      <c r="B44" s="108"/>
      <c r="C44" s="109"/>
      <c r="D44" s="124"/>
      <c r="E44" s="124"/>
      <c r="F44" s="125"/>
      <c r="G44" s="245"/>
      <c r="H44" s="245"/>
      <c r="I44" s="226"/>
      <c r="J44" s="223"/>
      <c r="K44" s="250"/>
      <c r="L44" s="251"/>
      <c r="N44" s="4"/>
      <c r="O44" s="4"/>
      <c r="P44" s="4"/>
      <c r="Q44" s="4"/>
      <c r="R44" s="4"/>
      <c r="S44" s="4"/>
      <c r="T44" s="4"/>
    </row>
    <row r="45" spans="2:39" x14ac:dyDescent="0.15">
      <c r="B45" s="108" t="s">
        <v>29</v>
      </c>
      <c r="C45" s="109"/>
      <c r="D45" s="124">
        <v>0</v>
      </c>
      <c r="E45" s="124" t="s">
        <v>30</v>
      </c>
      <c r="F45" s="125"/>
      <c r="G45" s="234" t="s">
        <v>48</v>
      </c>
      <c r="H45" s="235"/>
      <c r="I45" s="236">
        <f>K31</f>
        <v>0</v>
      </c>
      <c r="J45" s="236"/>
      <c r="K45" s="237">
        <f>K43-I45</f>
        <v>0</v>
      </c>
      <c r="L45" s="238"/>
      <c r="M45" s="2"/>
      <c r="N45" s="2"/>
      <c r="O45" s="2"/>
      <c r="P45" s="2"/>
      <c r="Q45" s="5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</row>
    <row r="46" spans="2:39" x14ac:dyDescent="0.15">
      <c r="B46" s="108"/>
      <c r="C46" s="109"/>
      <c r="D46" s="124"/>
      <c r="E46" s="124">
        <f>D45*10000</f>
        <v>0</v>
      </c>
      <c r="F46" s="125"/>
      <c r="G46" s="234"/>
      <c r="H46" s="235"/>
      <c r="I46" s="236"/>
      <c r="J46" s="236"/>
      <c r="K46" s="239"/>
      <c r="L46" s="238"/>
      <c r="M46" s="2"/>
      <c r="N46" s="2"/>
      <c r="O46" s="2"/>
      <c r="P46" s="2"/>
      <c r="Q46" s="5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</row>
    <row r="47" spans="2:39" x14ac:dyDescent="0.15">
      <c r="B47" s="108" t="s">
        <v>31</v>
      </c>
      <c r="C47" s="109"/>
      <c r="D47" s="124"/>
      <c r="E47" s="124"/>
      <c r="F47" s="125"/>
      <c r="G47" s="240" t="s">
        <v>49</v>
      </c>
      <c r="H47" s="241"/>
      <c r="I47" s="252">
        <f>AA31</f>
        <v>0</v>
      </c>
      <c r="J47" s="252"/>
      <c r="K47" s="242">
        <f>K45-I47</f>
        <v>0</v>
      </c>
      <c r="L47" s="243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</row>
    <row r="48" spans="2:39" ht="14.25" thickBot="1" x14ac:dyDescent="0.2">
      <c r="B48" s="108"/>
      <c r="C48" s="109"/>
      <c r="D48" s="124"/>
      <c r="E48" s="124"/>
      <c r="F48" s="125"/>
      <c r="G48" s="240"/>
      <c r="H48" s="241"/>
      <c r="I48" s="252"/>
      <c r="J48" s="252"/>
      <c r="K48" s="239"/>
      <c r="L48" s="238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</row>
    <row r="49" spans="1:39" x14ac:dyDescent="0.15">
      <c r="B49" s="108" t="s">
        <v>32</v>
      </c>
      <c r="C49" s="109"/>
      <c r="D49" s="124">
        <v>0</v>
      </c>
      <c r="E49" s="124"/>
      <c r="F49" s="125"/>
      <c r="G49" s="234" t="s">
        <v>50</v>
      </c>
      <c r="H49" s="235"/>
      <c r="I49" s="236">
        <f>AC31</f>
        <v>0</v>
      </c>
      <c r="J49" s="253"/>
      <c r="K49" s="248">
        <f>K47-I49</f>
        <v>0</v>
      </c>
      <c r="L49" s="249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</row>
    <row r="50" spans="1:39" ht="14.25" thickBot="1" x14ac:dyDescent="0.2">
      <c r="B50" s="108"/>
      <c r="C50" s="109"/>
      <c r="D50" s="124"/>
      <c r="E50" s="124"/>
      <c r="F50" s="125"/>
      <c r="G50" s="234"/>
      <c r="H50" s="235"/>
      <c r="I50" s="236"/>
      <c r="J50" s="253"/>
      <c r="K50" s="250"/>
      <c r="L50" s="251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</row>
    <row r="51" spans="1:39" x14ac:dyDescent="0.15">
      <c r="B51" s="108" t="s">
        <v>55</v>
      </c>
      <c r="C51" s="109"/>
      <c r="D51" s="112">
        <f>D39+D41+D43+E46+D47+D49</f>
        <v>0</v>
      </c>
      <c r="E51" s="112"/>
      <c r="F51" s="113"/>
      <c r="G51" s="254" t="s">
        <v>51</v>
      </c>
      <c r="H51" s="255"/>
      <c r="I51" s="258">
        <f>D51</f>
        <v>0</v>
      </c>
      <c r="J51" s="259"/>
      <c r="K51" s="237">
        <f>K49-I51</f>
        <v>0</v>
      </c>
      <c r="L51" s="238"/>
      <c r="M51" s="2"/>
      <c r="N51" s="3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</row>
    <row r="52" spans="1:39" ht="14.25" thickBot="1" x14ac:dyDescent="0.2">
      <c r="B52" s="110"/>
      <c r="C52" s="111"/>
      <c r="D52" s="114"/>
      <c r="E52" s="114"/>
      <c r="F52" s="115"/>
      <c r="G52" s="256"/>
      <c r="H52" s="257"/>
      <c r="I52" s="260"/>
      <c r="J52" s="261"/>
      <c r="K52" s="239"/>
      <c r="L52" s="238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</row>
    <row r="53" spans="1:39" x14ac:dyDescent="0.15">
      <c r="A53" s="262" t="s">
        <v>57</v>
      </c>
      <c r="B53" s="262"/>
      <c r="C53" s="262"/>
      <c r="D53" s="262"/>
      <c r="E53" s="262"/>
      <c r="G53" s="263" t="s">
        <v>52</v>
      </c>
      <c r="H53" s="264"/>
      <c r="I53" s="258"/>
      <c r="J53" s="265"/>
      <c r="K53" s="248">
        <f>K51-I53</f>
        <v>0</v>
      </c>
      <c r="L53" s="249"/>
    </row>
    <row r="54" spans="1:39" ht="14.25" thickBot="1" x14ac:dyDescent="0.2">
      <c r="A54" s="262"/>
      <c r="B54" s="262"/>
      <c r="C54" s="262"/>
      <c r="D54" s="262"/>
      <c r="E54" s="262"/>
      <c r="G54" s="263"/>
      <c r="H54" s="264"/>
      <c r="I54" s="260"/>
      <c r="J54" s="266"/>
      <c r="K54" s="250"/>
      <c r="L54" s="251"/>
      <c r="AG54" s="7"/>
    </row>
    <row r="55" spans="1:39" x14ac:dyDescent="0.15">
      <c r="G55" s="14"/>
      <c r="H55" s="14"/>
      <c r="I55" s="15"/>
      <c r="J55" s="15"/>
      <c r="K55" s="14"/>
      <c r="L55" s="14"/>
    </row>
    <row r="56" spans="1:39" x14ac:dyDescent="0.15">
      <c r="B56" s="8"/>
      <c r="G56" s="14"/>
      <c r="H56" s="14"/>
      <c r="I56" s="15"/>
      <c r="J56" s="15"/>
      <c r="K56" s="14"/>
      <c r="L56" s="14"/>
    </row>
    <row r="57" spans="1:39" x14ac:dyDescent="0.15">
      <c r="B57" s="8"/>
    </row>
    <row r="58" spans="1:39" x14ac:dyDescent="0.15">
      <c r="B58" s="8"/>
    </row>
  </sheetData>
  <sheetProtection selectLockedCells="1"/>
  <mergeCells count="384">
    <mergeCell ref="B51:C52"/>
    <mergeCell ref="D51:F52"/>
    <mergeCell ref="G51:H52"/>
    <mergeCell ref="I51:J52"/>
    <mergeCell ref="K51:L52"/>
    <mergeCell ref="A53:E54"/>
    <mergeCell ref="G53:H54"/>
    <mergeCell ref="I53:J54"/>
    <mergeCell ref="K53:L54"/>
    <mergeCell ref="B47:C48"/>
    <mergeCell ref="D47:F48"/>
    <mergeCell ref="G47:H48"/>
    <mergeCell ref="I47:J48"/>
    <mergeCell ref="K47:L48"/>
    <mergeCell ref="B49:C50"/>
    <mergeCell ref="D49:F50"/>
    <mergeCell ref="G49:H50"/>
    <mergeCell ref="I49:J50"/>
    <mergeCell ref="K49:L50"/>
    <mergeCell ref="B45:C46"/>
    <mergeCell ref="D45:D46"/>
    <mergeCell ref="E45:F45"/>
    <mergeCell ref="G45:H46"/>
    <mergeCell ref="I45:J46"/>
    <mergeCell ref="K45:L46"/>
    <mergeCell ref="E46:F46"/>
    <mergeCell ref="B41:C42"/>
    <mergeCell ref="D41:F42"/>
    <mergeCell ref="G41:H42"/>
    <mergeCell ref="I41:J42"/>
    <mergeCell ref="K41:L42"/>
    <mergeCell ref="B43:C44"/>
    <mergeCell ref="D43:F44"/>
    <mergeCell ref="G43:H44"/>
    <mergeCell ref="I43:J44"/>
    <mergeCell ref="K43:L44"/>
    <mergeCell ref="AL35:AM36"/>
    <mergeCell ref="B37:F38"/>
    <mergeCell ref="G37:J38"/>
    <mergeCell ref="K37:L38"/>
    <mergeCell ref="B39:C40"/>
    <mergeCell ref="D39:F40"/>
    <mergeCell ref="G39:H40"/>
    <mergeCell ref="I39:J40"/>
    <mergeCell ref="K39:L40"/>
    <mergeCell ref="AA35:AB36"/>
    <mergeCell ref="AC35:AD36"/>
    <mergeCell ref="AE35:AF36"/>
    <mergeCell ref="AG35:AH36"/>
    <mergeCell ref="AI35:AI36"/>
    <mergeCell ref="AJ35:AK36"/>
    <mergeCell ref="O35:P36"/>
    <mergeCell ref="Q35:R36"/>
    <mergeCell ref="S35:T36"/>
    <mergeCell ref="U35:V36"/>
    <mergeCell ref="W35:X36"/>
    <mergeCell ref="Y35:Z36"/>
    <mergeCell ref="B35:C36"/>
    <mergeCell ref="D35:F36"/>
    <mergeCell ref="G35:G36"/>
    <mergeCell ref="K31:L32"/>
    <mergeCell ref="M31:N32"/>
    <mergeCell ref="O31:P32"/>
    <mergeCell ref="Q31:R32"/>
    <mergeCell ref="AA33:AB34"/>
    <mergeCell ref="AC33:AD34"/>
    <mergeCell ref="AE33:AF34"/>
    <mergeCell ref="AG33:AH34"/>
    <mergeCell ref="AI33:AI34"/>
    <mergeCell ref="M33:N34"/>
    <mergeCell ref="O33:P34"/>
    <mergeCell ref="Q33:R34"/>
    <mergeCell ref="S33:T34"/>
    <mergeCell ref="U33:V34"/>
    <mergeCell ref="W33:X34"/>
    <mergeCell ref="B31:C32"/>
    <mergeCell ref="D31:F32"/>
    <mergeCell ref="AJ33:AK34"/>
    <mergeCell ref="AL33:AM34"/>
    <mergeCell ref="G31:G32"/>
    <mergeCell ref="H31:H32"/>
    <mergeCell ref="I31:I32"/>
    <mergeCell ref="J31:J32"/>
    <mergeCell ref="H35:H36"/>
    <mergeCell ref="I35:I36"/>
    <mergeCell ref="J35:J36"/>
    <mergeCell ref="K35:L36"/>
    <mergeCell ref="M35:N36"/>
    <mergeCell ref="Y33:Z34"/>
    <mergeCell ref="AL31:AM32"/>
    <mergeCell ref="B33:C34"/>
    <mergeCell ref="D33:F34"/>
    <mergeCell ref="G33:G34"/>
    <mergeCell ref="H33:H34"/>
    <mergeCell ref="I33:I34"/>
    <mergeCell ref="J33:J34"/>
    <mergeCell ref="K33:L34"/>
    <mergeCell ref="W31:X32"/>
    <mergeCell ref="Y31:Z32"/>
    <mergeCell ref="AL29:AM30"/>
    <mergeCell ref="Q29:R30"/>
    <mergeCell ref="S29:T30"/>
    <mergeCell ref="U29:V30"/>
    <mergeCell ref="W29:X30"/>
    <mergeCell ref="Y29:Z30"/>
    <mergeCell ref="AA29:AB30"/>
    <mergeCell ref="S31:T32"/>
    <mergeCell ref="U31:V32"/>
    <mergeCell ref="AA31:AB32"/>
    <mergeCell ref="AC31:AD32"/>
    <mergeCell ref="AE31:AF32"/>
    <mergeCell ref="AG31:AH32"/>
    <mergeCell ref="AI27:AI28"/>
    <mergeCell ref="AJ27:AK28"/>
    <mergeCell ref="O27:P28"/>
    <mergeCell ref="AC29:AD30"/>
    <mergeCell ref="AE29:AF30"/>
    <mergeCell ref="AG29:AH30"/>
    <mergeCell ref="AI29:AI30"/>
    <mergeCell ref="AJ29:AK30"/>
    <mergeCell ref="AI31:AI32"/>
    <mergeCell ref="AJ31:AK32"/>
    <mergeCell ref="B29:C30"/>
    <mergeCell ref="D29:F30"/>
    <mergeCell ref="G29:G30"/>
    <mergeCell ref="H29:H30"/>
    <mergeCell ref="I29:I30"/>
    <mergeCell ref="J29:J30"/>
    <mergeCell ref="K29:L30"/>
    <mergeCell ref="M29:N30"/>
    <mergeCell ref="O29:P30"/>
    <mergeCell ref="AJ25:AK26"/>
    <mergeCell ref="AL25:AM26"/>
    <mergeCell ref="B27:C28"/>
    <mergeCell ref="D27:F28"/>
    <mergeCell ref="G27:G28"/>
    <mergeCell ref="H27:H28"/>
    <mergeCell ref="I27:I28"/>
    <mergeCell ref="J27:J28"/>
    <mergeCell ref="K27:L28"/>
    <mergeCell ref="M27:N28"/>
    <mergeCell ref="Y25:Z26"/>
    <mergeCell ref="AA25:AB26"/>
    <mergeCell ref="AC25:AD26"/>
    <mergeCell ref="AE25:AF26"/>
    <mergeCell ref="AG25:AH26"/>
    <mergeCell ref="AI25:AI26"/>
    <mergeCell ref="M25:N26"/>
    <mergeCell ref="O25:P26"/>
    <mergeCell ref="Q25:R26"/>
    <mergeCell ref="AL27:AM28"/>
    <mergeCell ref="AA27:AB28"/>
    <mergeCell ref="AC27:AD28"/>
    <mergeCell ref="AE27:AF28"/>
    <mergeCell ref="AG27:AH28"/>
    <mergeCell ref="M23:N24"/>
    <mergeCell ref="O23:P24"/>
    <mergeCell ref="Q23:R24"/>
    <mergeCell ref="S23:T24"/>
    <mergeCell ref="Q27:R28"/>
    <mergeCell ref="S27:T28"/>
    <mergeCell ref="U27:V28"/>
    <mergeCell ref="W27:X28"/>
    <mergeCell ref="Y27:Z28"/>
    <mergeCell ref="B23:C24"/>
    <mergeCell ref="D23:F24"/>
    <mergeCell ref="G23:G24"/>
    <mergeCell ref="H23:H24"/>
    <mergeCell ref="I23:I24"/>
    <mergeCell ref="J23:J24"/>
    <mergeCell ref="AC21:AD22"/>
    <mergeCell ref="AE21:AF22"/>
    <mergeCell ref="S25:T26"/>
    <mergeCell ref="U25:V26"/>
    <mergeCell ref="W25:X26"/>
    <mergeCell ref="B25:C26"/>
    <mergeCell ref="D25:F26"/>
    <mergeCell ref="G25:G26"/>
    <mergeCell ref="H25:H26"/>
    <mergeCell ref="I25:I26"/>
    <mergeCell ref="J25:J26"/>
    <mergeCell ref="K25:L26"/>
    <mergeCell ref="W23:X24"/>
    <mergeCell ref="Y23:Z24"/>
    <mergeCell ref="AA23:AB24"/>
    <mergeCell ref="AC23:AD24"/>
    <mergeCell ref="AE23:AF24"/>
    <mergeCell ref="K23:L24"/>
    <mergeCell ref="AJ21:AK22"/>
    <mergeCell ref="AL21:AM22"/>
    <mergeCell ref="Q21:R22"/>
    <mergeCell ref="S21:T22"/>
    <mergeCell ref="U21:V22"/>
    <mergeCell ref="W21:X22"/>
    <mergeCell ref="Y21:Z22"/>
    <mergeCell ref="AA21:AB22"/>
    <mergeCell ref="U23:V24"/>
    <mergeCell ref="AI23:AI24"/>
    <mergeCell ref="AJ23:AK24"/>
    <mergeCell ref="AL23:AM24"/>
    <mergeCell ref="AG23:AH24"/>
    <mergeCell ref="AL19:AM20"/>
    <mergeCell ref="B21:C22"/>
    <mergeCell ref="D21:F22"/>
    <mergeCell ref="G21:G22"/>
    <mergeCell ref="H21:H22"/>
    <mergeCell ref="I21:I22"/>
    <mergeCell ref="J21:J22"/>
    <mergeCell ref="K21:L22"/>
    <mergeCell ref="M21:N22"/>
    <mergeCell ref="O21:P22"/>
    <mergeCell ref="AA19:AB20"/>
    <mergeCell ref="AC19:AD20"/>
    <mergeCell ref="AE19:AF20"/>
    <mergeCell ref="AG19:AH20"/>
    <mergeCell ref="AI19:AI20"/>
    <mergeCell ref="AJ19:AK20"/>
    <mergeCell ref="O19:P20"/>
    <mergeCell ref="Q19:R20"/>
    <mergeCell ref="S19:T20"/>
    <mergeCell ref="U19:V20"/>
    <mergeCell ref="W19:X20"/>
    <mergeCell ref="Y19:Z20"/>
    <mergeCell ref="AG21:AH22"/>
    <mergeCell ref="AI21:AI22"/>
    <mergeCell ref="AA17:AB18"/>
    <mergeCell ref="AC17:AD18"/>
    <mergeCell ref="AE17:AF18"/>
    <mergeCell ref="AG17:AH18"/>
    <mergeCell ref="AI17:AI18"/>
    <mergeCell ref="M17:N18"/>
    <mergeCell ref="O17:P18"/>
    <mergeCell ref="Q17:R18"/>
    <mergeCell ref="S17:T18"/>
    <mergeCell ref="U17:V18"/>
    <mergeCell ref="W17:X18"/>
    <mergeCell ref="B19:C20"/>
    <mergeCell ref="D19:F20"/>
    <mergeCell ref="G19:G20"/>
    <mergeCell ref="H19:H20"/>
    <mergeCell ref="I19:I20"/>
    <mergeCell ref="J19:J20"/>
    <mergeCell ref="K19:L20"/>
    <mergeCell ref="M19:N20"/>
    <mergeCell ref="Y17:Z18"/>
    <mergeCell ref="AL15:AM16"/>
    <mergeCell ref="B17:C18"/>
    <mergeCell ref="D17:F18"/>
    <mergeCell ref="G17:G18"/>
    <mergeCell ref="H17:H18"/>
    <mergeCell ref="I17:I18"/>
    <mergeCell ref="J17:J18"/>
    <mergeCell ref="K17:L18"/>
    <mergeCell ref="W15:X16"/>
    <mergeCell ref="Y15:Z16"/>
    <mergeCell ref="AA15:AB16"/>
    <mergeCell ref="AC15:AD16"/>
    <mergeCell ref="AE15:AF16"/>
    <mergeCell ref="AG15:AH16"/>
    <mergeCell ref="K15:L16"/>
    <mergeCell ref="M15:N16"/>
    <mergeCell ref="O15:P16"/>
    <mergeCell ref="Q15:R16"/>
    <mergeCell ref="S15:T16"/>
    <mergeCell ref="U15:V16"/>
    <mergeCell ref="B15:C16"/>
    <mergeCell ref="D15:F16"/>
    <mergeCell ref="AJ17:AK18"/>
    <mergeCell ref="AL17:AM18"/>
    <mergeCell ref="G15:G16"/>
    <mergeCell ref="H15:H16"/>
    <mergeCell ref="I15:I16"/>
    <mergeCell ref="J15:J16"/>
    <mergeCell ref="AC13:AD14"/>
    <mergeCell ref="AE13:AF14"/>
    <mergeCell ref="AG13:AH14"/>
    <mergeCell ref="AI13:AI14"/>
    <mergeCell ref="AJ13:AK14"/>
    <mergeCell ref="AI15:AI16"/>
    <mergeCell ref="AJ15:AK16"/>
    <mergeCell ref="AL13:AM14"/>
    <mergeCell ref="Q13:R14"/>
    <mergeCell ref="S13:T14"/>
    <mergeCell ref="U13:V14"/>
    <mergeCell ref="W13:X14"/>
    <mergeCell ref="Y13:Z14"/>
    <mergeCell ref="AA13:AB14"/>
    <mergeCell ref="AL11:AM12"/>
    <mergeCell ref="B13:C14"/>
    <mergeCell ref="D13:F14"/>
    <mergeCell ref="G13:G14"/>
    <mergeCell ref="H13:H14"/>
    <mergeCell ref="I13:I14"/>
    <mergeCell ref="J13:J14"/>
    <mergeCell ref="K13:L14"/>
    <mergeCell ref="M13:N14"/>
    <mergeCell ref="O13:P14"/>
    <mergeCell ref="AA11:AB12"/>
    <mergeCell ref="AC11:AD12"/>
    <mergeCell ref="AE11:AF12"/>
    <mergeCell ref="AG11:AH12"/>
    <mergeCell ref="AI11:AI12"/>
    <mergeCell ref="AJ11:AK12"/>
    <mergeCell ref="O11:P12"/>
    <mergeCell ref="Q11:R12"/>
    <mergeCell ref="S11:T12"/>
    <mergeCell ref="U11:V12"/>
    <mergeCell ref="W11:X12"/>
    <mergeCell ref="Y11:Z12"/>
    <mergeCell ref="AJ9:AK10"/>
    <mergeCell ref="AL9:AM10"/>
    <mergeCell ref="B11:C12"/>
    <mergeCell ref="D11:F12"/>
    <mergeCell ref="G11:G12"/>
    <mergeCell ref="H11:H12"/>
    <mergeCell ref="I11:I12"/>
    <mergeCell ref="J11:J12"/>
    <mergeCell ref="K11:L12"/>
    <mergeCell ref="M11:N12"/>
    <mergeCell ref="Y9:Z10"/>
    <mergeCell ref="AA9:AB10"/>
    <mergeCell ref="AC9:AD10"/>
    <mergeCell ref="AE9:AF10"/>
    <mergeCell ref="AG9:AH10"/>
    <mergeCell ref="AI9:AI10"/>
    <mergeCell ref="M9:N10"/>
    <mergeCell ref="O9:P10"/>
    <mergeCell ref="Q9:R10"/>
    <mergeCell ref="S9:T10"/>
    <mergeCell ref="U9:V10"/>
    <mergeCell ref="W9:X10"/>
    <mergeCell ref="AI7:AI8"/>
    <mergeCell ref="AJ7:AK8"/>
    <mergeCell ref="AL7:AM8"/>
    <mergeCell ref="B9:C10"/>
    <mergeCell ref="D9:F10"/>
    <mergeCell ref="G9:G10"/>
    <mergeCell ref="H9:H10"/>
    <mergeCell ref="I9:I10"/>
    <mergeCell ref="J9:J10"/>
    <mergeCell ref="K9:L10"/>
    <mergeCell ref="W7:X8"/>
    <mergeCell ref="Y7:Z8"/>
    <mergeCell ref="AA7:AB8"/>
    <mergeCell ref="AC7:AD8"/>
    <mergeCell ref="AE7:AF8"/>
    <mergeCell ref="AG7:AH8"/>
    <mergeCell ref="K7:L8"/>
    <mergeCell ref="M7:N8"/>
    <mergeCell ref="O7:P8"/>
    <mergeCell ref="Q7:R8"/>
    <mergeCell ref="S7:T8"/>
    <mergeCell ref="U7:V8"/>
    <mergeCell ref="AE6:AF6"/>
    <mergeCell ref="AG6:AH6"/>
    <mergeCell ref="AJ6:AK6"/>
    <mergeCell ref="AL6:AM6"/>
    <mergeCell ref="B7:C8"/>
    <mergeCell ref="D7:F8"/>
    <mergeCell ref="G7:G8"/>
    <mergeCell ref="H7:H8"/>
    <mergeCell ref="I7:I8"/>
    <mergeCell ref="J7:J8"/>
    <mergeCell ref="S6:T6"/>
    <mergeCell ref="U6:V6"/>
    <mergeCell ref="W6:X6"/>
    <mergeCell ref="Y6:Z6"/>
    <mergeCell ref="AA6:AB6"/>
    <mergeCell ref="AC6:AD6"/>
    <mergeCell ref="B6:C6"/>
    <mergeCell ref="D6:F6"/>
    <mergeCell ref="K6:L6"/>
    <mergeCell ref="M6:N6"/>
    <mergeCell ref="O6:P6"/>
    <mergeCell ref="Q6:R6"/>
    <mergeCell ref="D1:E1"/>
    <mergeCell ref="B2:B3"/>
    <mergeCell ref="C2:F3"/>
    <mergeCell ref="G2:H3"/>
    <mergeCell ref="K2:AM3"/>
    <mergeCell ref="B4:B5"/>
    <mergeCell ref="C4:F5"/>
    <mergeCell ref="G4:G5"/>
    <mergeCell ref="H4:H5"/>
  </mergeCells>
  <phoneticPr fontId="2"/>
  <pageMargins left="0.23622047244094491" right="0.23622047244094491" top="0.74803149606299213" bottom="0.74803149606299213" header="0.31496062992125984" footer="0.31496062992125984"/>
  <pageSetup paperSize="8" scale="60" orientation="landscape" horizontalDpi="0" verticalDpi="0" r:id="rId1"/>
  <drawing r:id="rId2"/>
  <legacy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58"/>
  <sheetViews>
    <sheetView zoomScale="80" zoomScaleNormal="80" workbookViewId="0">
      <selection activeCell="I53" sqref="I53:J54"/>
    </sheetView>
  </sheetViews>
  <sheetFormatPr defaultRowHeight="13.5" x14ac:dyDescent="0.15"/>
  <cols>
    <col min="6" max="6" width="5.875" customWidth="1"/>
    <col min="7" max="8" width="10.875" customWidth="1"/>
    <col min="9" max="10" width="10.25" customWidth="1"/>
    <col min="17" max="18" width="5.5" customWidth="1"/>
    <col min="35" max="35" width="10" customWidth="1"/>
  </cols>
  <sheetData>
    <row r="1" spans="1:39" ht="25.5" customHeight="1" x14ac:dyDescent="0.15">
      <c r="B1" s="27"/>
      <c r="C1" s="28" t="s">
        <v>33</v>
      </c>
      <c r="D1" s="202"/>
      <c r="E1" s="202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  <c r="AA1" s="27"/>
      <c r="AB1" s="27"/>
      <c r="AC1" s="27"/>
      <c r="AD1" s="27"/>
      <c r="AE1" s="27"/>
      <c r="AF1" s="27"/>
      <c r="AG1" s="27"/>
      <c r="AH1" s="27"/>
      <c r="AI1" s="29"/>
      <c r="AJ1" s="29"/>
      <c r="AK1" s="29"/>
      <c r="AL1" s="29"/>
      <c r="AM1" s="29"/>
    </row>
    <row r="2" spans="1:39" x14ac:dyDescent="0.15">
      <c r="B2" s="173" t="s">
        <v>34</v>
      </c>
      <c r="C2" s="189"/>
      <c r="D2" s="204"/>
      <c r="E2" s="204"/>
      <c r="F2" s="190"/>
      <c r="G2" s="198" t="s">
        <v>93</v>
      </c>
      <c r="H2" s="198"/>
      <c r="I2" s="30"/>
      <c r="J2" s="30"/>
      <c r="K2" s="210"/>
      <c r="L2" s="211"/>
      <c r="M2" s="211"/>
      <c r="N2" s="211"/>
      <c r="O2" s="211"/>
      <c r="P2" s="211"/>
      <c r="Q2" s="211"/>
      <c r="R2" s="211"/>
      <c r="S2" s="211"/>
      <c r="T2" s="211"/>
      <c r="U2" s="211"/>
      <c r="V2" s="211"/>
      <c r="W2" s="211"/>
      <c r="X2" s="211"/>
      <c r="Y2" s="211"/>
      <c r="Z2" s="211"/>
      <c r="AA2" s="211"/>
      <c r="AB2" s="211"/>
      <c r="AC2" s="211"/>
      <c r="AD2" s="211"/>
      <c r="AE2" s="211"/>
      <c r="AF2" s="211"/>
      <c r="AG2" s="211"/>
      <c r="AH2" s="211"/>
      <c r="AI2" s="211"/>
      <c r="AJ2" s="211"/>
      <c r="AK2" s="211"/>
      <c r="AL2" s="211"/>
      <c r="AM2" s="212"/>
    </row>
    <row r="3" spans="1:39" x14ac:dyDescent="0.15">
      <c r="B3" s="203"/>
      <c r="C3" s="191"/>
      <c r="D3" s="205"/>
      <c r="E3" s="205"/>
      <c r="F3" s="192"/>
      <c r="G3" s="198"/>
      <c r="H3" s="198"/>
      <c r="I3" s="31"/>
      <c r="J3" s="31"/>
      <c r="K3" s="213"/>
      <c r="L3" s="214"/>
      <c r="M3" s="214"/>
      <c r="N3" s="214"/>
      <c r="O3" s="214"/>
      <c r="P3" s="214"/>
      <c r="Q3" s="214"/>
      <c r="R3" s="214"/>
      <c r="S3" s="214"/>
      <c r="T3" s="214"/>
      <c r="U3" s="214"/>
      <c r="V3" s="214"/>
      <c r="W3" s="214"/>
      <c r="X3" s="214"/>
      <c r="Y3" s="214"/>
      <c r="Z3" s="214"/>
      <c r="AA3" s="214"/>
      <c r="AB3" s="214"/>
      <c r="AC3" s="214"/>
      <c r="AD3" s="214"/>
      <c r="AE3" s="214"/>
      <c r="AF3" s="214"/>
      <c r="AG3" s="214"/>
      <c r="AH3" s="214"/>
      <c r="AI3" s="214"/>
      <c r="AJ3" s="214"/>
      <c r="AK3" s="214"/>
      <c r="AL3" s="214"/>
      <c r="AM3" s="215"/>
    </row>
    <row r="4" spans="1:39" x14ac:dyDescent="0.15">
      <c r="B4" s="173" t="s">
        <v>36</v>
      </c>
      <c r="C4" s="189"/>
      <c r="D4" s="204"/>
      <c r="E4" s="204"/>
      <c r="F4" s="190"/>
      <c r="G4" s="206" t="s">
        <v>9</v>
      </c>
      <c r="H4" s="208"/>
      <c r="I4" s="30"/>
      <c r="J4" s="30"/>
      <c r="K4" s="32" t="s">
        <v>1</v>
      </c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  <c r="AA4" s="33"/>
      <c r="AB4" s="33"/>
      <c r="AC4" s="33"/>
      <c r="AD4" s="33"/>
      <c r="AE4" s="33"/>
      <c r="AF4" s="33"/>
      <c r="AG4" s="33"/>
      <c r="AH4" s="33"/>
      <c r="AI4" s="33"/>
      <c r="AJ4" s="33"/>
      <c r="AK4" s="33"/>
      <c r="AL4" s="33"/>
      <c r="AM4" s="34"/>
    </row>
    <row r="5" spans="1:39" ht="14.25" thickBot="1" x14ac:dyDescent="0.2">
      <c r="B5" s="203"/>
      <c r="C5" s="191"/>
      <c r="D5" s="205"/>
      <c r="E5" s="205"/>
      <c r="F5" s="192"/>
      <c r="G5" s="207"/>
      <c r="H5" s="209"/>
      <c r="I5" s="35"/>
      <c r="J5" s="35"/>
      <c r="K5" s="36"/>
      <c r="L5" s="37"/>
      <c r="M5" s="38"/>
      <c r="N5" s="38"/>
      <c r="O5" s="38"/>
      <c r="P5" s="38"/>
      <c r="Q5" s="38"/>
      <c r="R5" s="38"/>
      <c r="S5" s="37"/>
      <c r="T5" s="37"/>
      <c r="U5" s="38"/>
      <c r="V5" s="38"/>
      <c r="W5" s="38"/>
      <c r="X5" s="38"/>
      <c r="Y5" s="37"/>
      <c r="Z5" s="37"/>
      <c r="AA5" s="37"/>
      <c r="AB5" s="37"/>
      <c r="AC5" s="37"/>
      <c r="AD5" s="37"/>
      <c r="AE5" s="37"/>
      <c r="AF5" s="37"/>
      <c r="AG5" s="37"/>
      <c r="AH5" s="37"/>
      <c r="AI5" s="38"/>
      <c r="AJ5" s="37"/>
      <c r="AK5" s="37"/>
      <c r="AL5" s="37"/>
      <c r="AM5" s="39"/>
    </row>
    <row r="6" spans="1:39" x14ac:dyDescent="0.15">
      <c r="B6" s="172" t="s">
        <v>2</v>
      </c>
      <c r="C6" s="172"/>
      <c r="D6" s="172" t="s">
        <v>43</v>
      </c>
      <c r="E6" s="172"/>
      <c r="F6" s="194"/>
      <c r="G6" s="40" t="s">
        <v>3</v>
      </c>
      <c r="H6" s="41" t="s">
        <v>4</v>
      </c>
      <c r="I6" s="41" t="s">
        <v>5</v>
      </c>
      <c r="J6" s="42" t="s">
        <v>6</v>
      </c>
      <c r="K6" s="195" t="s">
        <v>7</v>
      </c>
      <c r="L6" s="196"/>
      <c r="M6" s="197" t="s">
        <v>8</v>
      </c>
      <c r="N6" s="198"/>
      <c r="O6" s="198" t="s">
        <v>44</v>
      </c>
      <c r="P6" s="198"/>
      <c r="Q6" s="198" t="s">
        <v>9</v>
      </c>
      <c r="R6" s="218"/>
      <c r="S6" s="195" t="s">
        <v>10</v>
      </c>
      <c r="T6" s="196"/>
      <c r="U6" s="197" t="s">
        <v>11</v>
      </c>
      <c r="V6" s="198"/>
      <c r="W6" s="198" t="s">
        <v>12</v>
      </c>
      <c r="X6" s="218"/>
      <c r="Y6" s="195" t="s">
        <v>13</v>
      </c>
      <c r="Z6" s="196"/>
      <c r="AA6" s="195" t="s">
        <v>54</v>
      </c>
      <c r="AB6" s="196"/>
      <c r="AC6" s="195" t="s">
        <v>14</v>
      </c>
      <c r="AD6" s="196"/>
      <c r="AE6" s="195" t="s">
        <v>15</v>
      </c>
      <c r="AF6" s="196"/>
      <c r="AG6" s="199" t="s">
        <v>16</v>
      </c>
      <c r="AH6" s="200"/>
      <c r="AI6" s="43" t="s">
        <v>17</v>
      </c>
      <c r="AJ6" s="195" t="s">
        <v>18</v>
      </c>
      <c r="AK6" s="196"/>
      <c r="AL6" s="216" t="s">
        <v>19</v>
      </c>
      <c r="AM6" s="217"/>
    </row>
    <row r="7" spans="1:39" x14ac:dyDescent="0.15">
      <c r="A7">
        <v>1</v>
      </c>
      <c r="B7" s="172"/>
      <c r="C7" s="172"/>
      <c r="D7" s="174"/>
      <c r="E7" s="174"/>
      <c r="F7" s="175"/>
      <c r="G7" s="147"/>
      <c r="H7" s="193"/>
      <c r="I7" s="193"/>
      <c r="J7" s="193"/>
      <c r="K7" s="147">
        <f>G7*H7*I7*J7</f>
        <v>0</v>
      </c>
      <c r="L7" s="151"/>
      <c r="M7" s="181"/>
      <c r="N7" s="148"/>
      <c r="O7" s="148"/>
      <c r="P7" s="148"/>
      <c r="Q7" s="148"/>
      <c r="R7" s="182"/>
      <c r="S7" s="147">
        <f>O7*Q7</f>
        <v>0</v>
      </c>
      <c r="T7" s="151"/>
      <c r="U7" s="181"/>
      <c r="V7" s="148"/>
      <c r="W7" s="148"/>
      <c r="X7" s="182"/>
      <c r="Y7" s="147"/>
      <c r="Z7" s="151"/>
      <c r="AA7" s="147"/>
      <c r="AB7" s="151"/>
      <c r="AC7" s="147"/>
      <c r="AD7" s="151"/>
      <c r="AE7" s="147">
        <f>K7+S7+Y7+AA7+AC7</f>
        <v>0</v>
      </c>
      <c r="AF7" s="151"/>
      <c r="AG7" s="187">
        <f>D7-AE7</f>
        <v>0</v>
      </c>
      <c r="AH7" s="188"/>
      <c r="AI7" s="184">
        <v>1</v>
      </c>
      <c r="AJ7" s="147">
        <f>AE7/AI7</f>
        <v>0</v>
      </c>
      <c r="AK7" s="151"/>
      <c r="AL7" s="185">
        <f>D7-AJ7</f>
        <v>0</v>
      </c>
      <c r="AM7" s="186"/>
    </row>
    <row r="8" spans="1:39" x14ac:dyDescent="0.15">
      <c r="B8" s="172"/>
      <c r="C8" s="172"/>
      <c r="D8" s="174"/>
      <c r="E8" s="174"/>
      <c r="F8" s="175"/>
      <c r="G8" s="147"/>
      <c r="H8" s="193"/>
      <c r="I8" s="193"/>
      <c r="J8" s="193"/>
      <c r="K8" s="147"/>
      <c r="L8" s="151"/>
      <c r="M8" s="181"/>
      <c r="N8" s="148"/>
      <c r="O8" s="148"/>
      <c r="P8" s="148"/>
      <c r="Q8" s="148"/>
      <c r="R8" s="182"/>
      <c r="S8" s="147"/>
      <c r="T8" s="151"/>
      <c r="U8" s="181"/>
      <c r="V8" s="148"/>
      <c r="W8" s="148"/>
      <c r="X8" s="182"/>
      <c r="Y8" s="147"/>
      <c r="Z8" s="151"/>
      <c r="AA8" s="147"/>
      <c r="AB8" s="151"/>
      <c r="AC8" s="147"/>
      <c r="AD8" s="151"/>
      <c r="AE8" s="147"/>
      <c r="AF8" s="151"/>
      <c r="AG8" s="187"/>
      <c r="AH8" s="188"/>
      <c r="AI8" s="184"/>
      <c r="AJ8" s="147"/>
      <c r="AK8" s="151"/>
      <c r="AL8" s="185"/>
      <c r="AM8" s="186"/>
    </row>
    <row r="9" spans="1:39" x14ac:dyDescent="0.15">
      <c r="A9">
        <v>2</v>
      </c>
      <c r="B9" s="172"/>
      <c r="C9" s="172"/>
      <c r="D9" s="174"/>
      <c r="E9" s="174"/>
      <c r="F9" s="175"/>
      <c r="G9" s="147"/>
      <c r="H9" s="193"/>
      <c r="I9" s="193"/>
      <c r="J9" s="193"/>
      <c r="K9" s="147">
        <f>G9*H9*I9*J9</f>
        <v>0</v>
      </c>
      <c r="L9" s="151"/>
      <c r="M9" s="181"/>
      <c r="N9" s="148"/>
      <c r="O9" s="155"/>
      <c r="P9" s="153"/>
      <c r="Q9" s="155"/>
      <c r="R9" s="178"/>
      <c r="S9" s="147">
        <f t="shared" ref="S9" si="0">O9*Q9</f>
        <v>0</v>
      </c>
      <c r="T9" s="151"/>
      <c r="U9" s="178"/>
      <c r="V9" s="153"/>
      <c r="W9" s="155"/>
      <c r="X9" s="178"/>
      <c r="Y9" s="141"/>
      <c r="Z9" s="142"/>
      <c r="AA9" s="147"/>
      <c r="AB9" s="151"/>
      <c r="AC9" s="147"/>
      <c r="AD9" s="151"/>
      <c r="AE9" s="147">
        <f t="shared" ref="AE9" si="1">K9+S9+Y9+AA9+AC9</f>
        <v>0</v>
      </c>
      <c r="AF9" s="151"/>
      <c r="AG9" s="187">
        <f>D9-AE9</f>
        <v>0</v>
      </c>
      <c r="AH9" s="188"/>
      <c r="AI9" s="184">
        <v>1</v>
      </c>
      <c r="AJ9" s="147">
        <f t="shared" ref="AJ9" si="2">AE9/AI9</f>
        <v>0</v>
      </c>
      <c r="AK9" s="151"/>
      <c r="AL9" s="185">
        <f>D9-AJ9</f>
        <v>0</v>
      </c>
      <c r="AM9" s="186"/>
    </row>
    <row r="10" spans="1:39" x14ac:dyDescent="0.15">
      <c r="B10" s="172"/>
      <c r="C10" s="172"/>
      <c r="D10" s="174"/>
      <c r="E10" s="174"/>
      <c r="F10" s="175"/>
      <c r="G10" s="147"/>
      <c r="H10" s="193"/>
      <c r="I10" s="193"/>
      <c r="J10" s="193"/>
      <c r="K10" s="147"/>
      <c r="L10" s="151"/>
      <c r="M10" s="181"/>
      <c r="N10" s="148"/>
      <c r="O10" s="179"/>
      <c r="P10" s="183"/>
      <c r="Q10" s="179"/>
      <c r="R10" s="180"/>
      <c r="S10" s="147"/>
      <c r="T10" s="151"/>
      <c r="U10" s="180"/>
      <c r="V10" s="183"/>
      <c r="W10" s="179"/>
      <c r="X10" s="180"/>
      <c r="Y10" s="170"/>
      <c r="Z10" s="171"/>
      <c r="AA10" s="147"/>
      <c r="AB10" s="151"/>
      <c r="AC10" s="147"/>
      <c r="AD10" s="151"/>
      <c r="AE10" s="147"/>
      <c r="AF10" s="151"/>
      <c r="AG10" s="187"/>
      <c r="AH10" s="188"/>
      <c r="AI10" s="184"/>
      <c r="AJ10" s="147"/>
      <c r="AK10" s="151"/>
      <c r="AL10" s="185"/>
      <c r="AM10" s="186"/>
    </row>
    <row r="11" spans="1:39" x14ac:dyDescent="0.15">
      <c r="A11">
        <v>3</v>
      </c>
      <c r="B11" s="189"/>
      <c r="C11" s="190"/>
      <c r="D11" s="174"/>
      <c r="E11" s="174"/>
      <c r="F11" s="175"/>
      <c r="G11" s="147"/>
      <c r="H11" s="193"/>
      <c r="I11" s="193"/>
      <c r="J11" s="193"/>
      <c r="K11" s="147">
        <f>G11*H11*I11*J11</f>
        <v>0</v>
      </c>
      <c r="L11" s="151"/>
      <c r="M11" s="181"/>
      <c r="N11" s="148"/>
      <c r="O11" s="155"/>
      <c r="P11" s="153"/>
      <c r="Q11" s="155"/>
      <c r="R11" s="178"/>
      <c r="S11" s="147">
        <f t="shared" ref="S11" si="3">O11*Q11</f>
        <v>0</v>
      </c>
      <c r="T11" s="151"/>
      <c r="U11" s="178"/>
      <c r="V11" s="153"/>
      <c r="W11" s="155"/>
      <c r="X11" s="178"/>
      <c r="Y11" s="141"/>
      <c r="Z11" s="142"/>
      <c r="AA11" s="147"/>
      <c r="AB11" s="151"/>
      <c r="AC11" s="147"/>
      <c r="AD11" s="151"/>
      <c r="AE11" s="147">
        <f t="shared" ref="AE11" si="4">K11+S11+Y11+AA11+AC11</f>
        <v>0</v>
      </c>
      <c r="AF11" s="151"/>
      <c r="AG11" s="187">
        <f>D11-AE11</f>
        <v>0</v>
      </c>
      <c r="AH11" s="188"/>
      <c r="AI11" s="184">
        <v>1</v>
      </c>
      <c r="AJ11" s="147">
        <f t="shared" ref="AJ11" si="5">AE11/AI11</f>
        <v>0</v>
      </c>
      <c r="AK11" s="151"/>
      <c r="AL11" s="185">
        <f>D11-AJ11</f>
        <v>0</v>
      </c>
      <c r="AM11" s="186"/>
    </row>
    <row r="12" spans="1:39" x14ac:dyDescent="0.15">
      <c r="B12" s="191"/>
      <c r="C12" s="192"/>
      <c r="D12" s="174"/>
      <c r="E12" s="174"/>
      <c r="F12" s="175"/>
      <c r="G12" s="147"/>
      <c r="H12" s="193"/>
      <c r="I12" s="193"/>
      <c r="J12" s="193"/>
      <c r="K12" s="147"/>
      <c r="L12" s="151"/>
      <c r="M12" s="181"/>
      <c r="N12" s="148"/>
      <c r="O12" s="179"/>
      <c r="P12" s="183"/>
      <c r="Q12" s="179"/>
      <c r="R12" s="180"/>
      <c r="S12" s="147"/>
      <c r="T12" s="151"/>
      <c r="U12" s="180"/>
      <c r="V12" s="183"/>
      <c r="W12" s="179"/>
      <c r="X12" s="180"/>
      <c r="Y12" s="170"/>
      <c r="Z12" s="171"/>
      <c r="AA12" s="147"/>
      <c r="AB12" s="151"/>
      <c r="AC12" s="147"/>
      <c r="AD12" s="151"/>
      <c r="AE12" s="147"/>
      <c r="AF12" s="151"/>
      <c r="AG12" s="187"/>
      <c r="AH12" s="188"/>
      <c r="AI12" s="184"/>
      <c r="AJ12" s="147"/>
      <c r="AK12" s="151"/>
      <c r="AL12" s="185"/>
      <c r="AM12" s="186"/>
    </row>
    <row r="13" spans="1:39" x14ac:dyDescent="0.15">
      <c r="A13">
        <v>4</v>
      </c>
      <c r="B13" s="189"/>
      <c r="C13" s="190"/>
      <c r="D13" s="174"/>
      <c r="E13" s="174"/>
      <c r="F13" s="175"/>
      <c r="G13" s="147"/>
      <c r="H13" s="193"/>
      <c r="I13" s="193"/>
      <c r="J13" s="193"/>
      <c r="K13" s="147">
        <f>G13*H13*I13*J13</f>
        <v>0</v>
      </c>
      <c r="L13" s="151"/>
      <c r="M13" s="181"/>
      <c r="N13" s="148"/>
      <c r="O13" s="155"/>
      <c r="P13" s="153"/>
      <c r="Q13" s="155"/>
      <c r="R13" s="178"/>
      <c r="S13" s="147">
        <f t="shared" ref="S13" si="6">O13*Q13</f>
        <v>0</v>
      </c>
      <c r="T13" s="151"/>
      <c r="U13" s="178"/>
      <c r="V13" s="153"/>
      <c r="W13" s="155"/>
      <c r="X13" s="178"/>
      <c r="Y13" s="141"/>
      <c r="Z13" s="142"/>
      <c r="AA13" s="147"/>
      <c r="AB13" s="151"/>
      <c r="AC13" s="147"/>
      <c r="AD13" s="151"/>
      <c r="AE13" s="147">
        <f t="shared" ref="AE13" si="7">K13+S13+Y13+AA13+AC13</f>
        <v>0</v>
      </c>
      <c r="AF13" s="151"/>
      <c r="AG13" s="187">
        <f>D13-AE13</f>
        <v>0</v>
      </c>
      <c r="AH13" s="188"/>
      <c r="AI13" s="184">
        <v>1</v>
      </c>
      <c r="AJ13" s="147">
        <f t="shared" ref="AJ13" si="8">AE13/AI13</f>
        <v>0</v>
      </c>
      <c r="AK13" s="151"/>
      <c r="AL13" s="185">
        <f>D13-AJ13</f>
        <v>0</v>
      </c>
      <c r="AM13" s="186"/>
    </row>
    <row r="14" spans="1:39" x14ac:dyDescent="0.15">
      <c r="B14" s="191"/>
      <c r="C14" s="192"/>
      <c r="D14" s="174"/>
      <c r="E14" s="174"/>
      <c r="F14" s="175"/>
      <c r="G14" s="147"/>
      <c r="H14" s="193"/>
      <c r="I14" s="193"/>
      <c r="J14" s="193"/>
      <c r="K14" s="147"/>
      <c r="L14" s="151"/>
      <c r="M14" s="181"/>
      <c r="N14" s="148"/>
      <c r="O14" s="179"/>
      <c r="P14" s="183"/>
      <c r="Q14" s="179"/>
      <c r="R14" s="180"/>
      <c r="S14" s="147"/>
      <c r="T14" s="151"/>
      <c r="U14" s="180"/>
      <c r="V14" s="183"/>
      <c r="W14" s="179"/>
      <c r="X14" s="180"/>
      <c r="Y14" s="170"/>
      <c r="Z14" s="171"/>
      <c r="AA14" s="147"/>
      <c r="AB14" s="151"/>
      <c r="AC14" s="147"/>
      <c r="AD14" s="151"/>
      <c r="AE14" s="147"/>
      <c r="AF14" s="151"/>
      <c r="AG14" s="187"/>
      <c r="AH14" s="188"/>
      <c r="AI14" s="184"/>
      <c r="AJ14" s="147"/>
      <c r="AK14" s="151"/>
      <c r="AL14" s="185"/>
      <c r="AM14" s="186"/>
    </row>
    <row r="15" spans="1:39" x14ac:dyDescent="0.15">
      <c r="A15">
        <v>5</v>
      </c>
      <c r="B15" s="189"/>
      <c r="C15" s="190"/>
      <c r="D15" s="174"/>
      <c r="E15" s="174"/>
      <c r="F15" s="175"/>
      <c r="G15" s="147"/>
      <c r="H15" s="151"/>
      <c r="I15" s="151"/>
      <c r="J15" s="151"/>
      <c r="K15" s="147">
        <f t="shared" ref="K15" si="9">G15*H15*I15*J15</f>
        <v>0</v>
      </c>
      <c r="L15" s="151"/>
      <c r="M15" s="181"/>
      <c r="N15" s="148"/>
      <c r="O15" s="155"/>
      <c r="P15" s="153"/>
      <c r="Q15" s="155"/>
      <c r="R15" s="178"/>
      <c r="S15" s="147">
        <f t="shared" ref="S15" si="10">O15*Q15</f>
        <v>0</v>
      </c>
      <c r="T15" s="151"/>
      <c r="U15" s="178"/>
      <c r="V15" s="153"/>
      <c r="W15" s="155"/>
      <c r="X15" s="178"/>
      <c r="Y15" s="141"/>
      <c r="Z15" s="142"/>
      <c r="AA15" s="147"/>
      <c r="AB15" s="151"/>
      <c r="AC15" s="147"/>
      <c r="AD15" s="151"/>
      <c r="AE15" s="147">
        <f t="shared" ref="AE15" si="11">K15+S15+Y15+AA15+AC15</f>
        <v>0</v>
      </c>
      <c r="AF15" s="151"/>
      <c r="AG15" s="187">
        <f>D15-AE15</f>
        <v>0</v>
      </c>
      <c r="AH15" s="188"/>
      <c r="AI15" s="184">
        <v>1</v>
      </c>
      <c r="AJ15" s="147">
        <f t="shared" ref="AJ15" si="12">AE15/AI15</f>
        <v>0</v>
      </c>
      <c r="AK15" s="151"/>
      <c r="AL15" s="185">
        <f>D15-AJ15</f>
        <v>0</v>
      </c>
      <c r="AM15" s="186"/>
    </row>
    <row r="16" spans="1:39" x14ac:dyDescent="0.15">
      <c r="B16" s="191"/>
      <c r="C16" s="192"/>
      <c r="D16" s="174"/>
      <c r="E16" s="174"/>
      <c r="F16" s="175"/>
      <c r="G16" s="147"/>
      <c r="H16" s="151"/>
      <c r="I16" s="151"/>
      <c r="J16" s="151"/>
      <c r="K16" s="147"/>
      <c r="L16" s="151"/>
      <c r="M16" s="181"/>
      <c r="N16" s="148"/>
      <c r="O16" s="179"/>
      <c r="P16" s="183"/>
      <c r="Q16" s="179"/>
      <c r="R16" s="180"/>
      <c r="S16" s="147"/>
      <c r="T16" s="151"/>
      <c r="U16" s="180"/>
      <c r="V16" s="183"/>
      <c r="W16" s="179"/>
      <c r="X16" s="180"/>
      <c r="Y16" s="170"/>
      <c r="Z16" s="171"/>
      <c r="AA16" s="147"/>
      <c r="AB16" s="151"/>
      <c r="AC16" s="147"/>
      <c r="AD16" s="151"/>
      <c r="AE16" s="147"/>
      <c r="AF16" s="151"/>
      <c r="AG16" s="187"/>
      <c r="AH16" s="188"/>
      <c r="AI16" s="184"/>
      <c r="AJ16" s="147"/>
      <c r="AK16" s="151"/>
      <c r="AL16" s="185"/>
      <c r="AM16" s="186"/>
    </row>
    <row r="17" spans="1:39" x14ac:dyDescent="0.15">
      <c r="A17">
        <v>6</v>
      </c>
      <c r="B17" s="172"/>
      <c r="C17" s="172"/>
      <c r="D17" s="174"/>
      <c r="E17" s="174"/>
      <c r="F17" s="175"/>
      <c r="G17" s="147"/>
      <c r="H17" s="151"/>
      <c r="I17" s="151"/>
      <c r="J17" s="151"/>
      <c r="K17" s="147">
        <f t="shared" ref="K17" si="13">G17*H17*I17*J17</f>
        <v>0</v>
      </c>
      <c r="L17" s="151"/>
      <c r="M17" s="181"/>
      <c r="N17" s="148"/>
      <c r="O17" s="155"/>
      <c r="P17" s="153"/>
      <c r="Q17" s="155"/>
      <c r="R17" s="178"/>
      <c r="S17" s="147">
        <f t="shared" ref="S17" si="14">O17*Q17</f>
        <v>0</v>
      </c>
      <c r="T17" s="151"/>
      <c r="U17" s="178"/>
      <c r="V17" s="153"/>
      <c r="W17" s="155"/>
      <c r="X17" s="178"/>
      <c r="Y17" s="141"/>
      <c r="Z17" s="142"/>
      <c r="AA17" s="147"/>
      <c r="AB17" s="151"/>
      <c r="AC17" s="147"/>
      <c r="AD17" s="151"/>
      <c r="AE17" s="147">
        <f t="shared" ref="AE17" si="15">K17+S17+Y17+AA17+AC17</f>
        <v>0</v>
      </c>
      <c r="AF17" s="151"/>
      <c r="AG17" s="187">
        <f>D17-AE17</f>
        <v>0</v>
      </c>
      <c r="AH17" s="188"/>
      <c r="AI17" s="184">
        <v>1</v>
      </c>
      <c r="AJ17" s="147">
        <f t="shared" ref="AJ17" si="16">AE17/AI17</f>
        <v>0</v>
      </c>
      <c r="AK17" s="151"/>
      <c r="AL17" s="185">
        <f>D17-AJ17</f>
        <v>0</v>
      </c>
      <c r="AM17" s="186"/>
    </row>
    <row r="18" spans="1:39" x14ac:dyDescent="0.15">
      <c r="B18" s="172"/>
      <c r="C18" s="172"/>
      <c r="D18" s="174"/>
      <c r="E18" s="174"/>
      <c r="F18" s="175"/>
      <c r="G18" s="147"/>
      <c r="H18" s="151"/>
      <c r="I18" s="151"/>
      <c r="J18" s="151"/>
      <c r="K18" s="147"/>
      <c r="L18" s="151"/>
      <c r="M18" s="181"/>
      <c r="N18" s="148"/>
      <c r="O18" s="179"/>
      <c r="P18" s="183"/>
      <c r="Q18" s="179"/>
      <c r="R18" s="180"/>
      <c r="S18" s="147"/>
      <c r="T18" s="151"/>
      <c r="U18" s="180"/>
      <c r="V18" s="183"/>
      <c r="W18" s="179"/>
      <c r="X18" s="180"/>
      <c r="Y18" s="170"/>
      <c r="Z18" s="171"/>
      <c r="AA18" s="147"/>
      <c r="AB18" s="151"/>
      <c r="AC18" s="147"/>
      <c r="AD18" s="151"/>
      <c r="AE18" s="147"/>
      <c r="AF18" s="151"/>
      <c r="AG18" s="187"/>
      <c r="AH18" s="188"/>
      <c r="AI18" s="184"/>
      <c r="AJ18" s="147"/>
      <c r="AK18" s="151"/>
      <c r="AL18" s="185"/>
      <c r="AM18" s="186"/>
    </row>
    <row r="19" spans="1:39" x14ac:dyDescent="0.15">
      <c r="A19">
        <v>7</v>
      </c>
      <c r="B19" s="172"/>
      <c r="C19" s="172"/>
      <c r="D19" s="174"/>
      <c r="E19" s="174"/>
      <c r="F19" s="175"/>
      <c r="G19" s="147"/>
      <c r="H19" s="151"/>
      <c r="I19" s="151"/>
      <c r="J19" s="151"/>
      <c r="K19" s="147">
        <f t="shared" ref="K19" si="17">G19*H19*I19*J19</f>
        <v>0</v>
      </c>
      <c r="L19" s="151"/>
      <c r="M19" s="181"/>
      <c r="N19" s="148"/>
      <c r="O19" s="155"/>
      <c r="P19" s="153"/>
      <c r="Q19" s="155"/>
      <c r="R19" s="178"/>
      <c r="S19" s="147">
        <f t="shared" ref="S19" si="18">O19*Q19</f>
        <v>0</v>
      </c>
      <c r="T19" s="151"/>
      <c r="U19" s="178"/>
      <c r="V19" s="153"/>
      <c r="W19" s="155"/>
      <c r="X19" s="178"/>
      <c r="Y19" s="141"/>
      <c r="Z19" s="142"/>
      <c r="AA19" s="147"/>
      <c r="AB19" s="151"/>
      <c r="AC19" s="147"/>
      <c r="AD19" s="151"/>
      <c r="AE19" s="147">
        <f t="shared" ref="AE19" si="19">K19+S19+Y19+AA19+AC19</f>
        <v>0</v>
      </c>
      <c r="AF19" s="151"/>
      <c r="AG19" s="187">
        <f>D19-AE19</f>
        <v>0</v>
      </c>
      <c r="AH19" s="188"/>
      <c r="AI19" s="184">
        <v>1</v>
      </c>
      <c r="AJ19" s="147">
        <f t="shared" ref="AJ19" si="20">AE19/AI19</f>
        <v>0</v>
      </c>
      <c r="AK19" s="151"/>
      <c r="AL19" s="185">
        <f>D19-AJ19</f>
        <v>0</v>
      </c>
      <c r="AM19" s="186"/>
    </row>
    <row r="20" spans="1:39" x14ac:dyDescent="0.15">
      <c r="B20" s="172"/>
      <c r="C20" s="172"/>
      <c r="D20" s="174"/>
      <c r="E20" s="174"/>
      <c r="F20" s="175"/>
      <c r="G20" s="147"/>
      <c r="H20" s="151"/>
      <c r="I20" s="151"/>
      <c r="J20" s="151"/>
      <c r="K20" s="147"/>
      <c r="L20" s="151"/>
      <c r="M20" s="181"/>
      <c r="N20" s="148"/>
      <c r="O20" s="179"/>
      <c r="P20" s="183"/>
      <c r="Q20" s="179"/>
      <c r="R20" s="180"/>
      <c r="S20" s="147"/>
      <c r="T20" s="151"/>
      <c r="U20" s="180"/>
      <c r="V20" s="183"/>
      <c r="W20" s="179"/>
      <c r="X20" s="180"/>
      <c r="Y20" s="170"/>
      <c r="Z20" s="171"/>
      <c r="AA20" s="147"/>
      <c r="AB20" s="151"/>
      <c r="AC20" s="147"/>
      <c r="AD20" s="151"/>
      <c r="AE20" s="147"/>
      <c r="AF20" s="151"/>
      <c r="AG20" s="187"/>
      <c r="AH20" s="188"/>
      <c r="AI20" s="184"/>
      <c r="AJ20" s="147"/>
      <c r="AK20" s="151"/>
      <c r="AL20" s="185"/>
      <c r="AM20" s="186"/>
    </row>
    <row r="21" spans="1:39" x14ac:dyDescent="0.15">
      <c r="A21">
        <v>8</v>
      </c>
      <c r="B21" s="172"/>
      <c r="C21" s="172"/>
      <c r="D21" s="174"/>
      <c r="E21" s="174"/>
      <c r="F21" s="175"/>
      <c r="G21" s="147"/>
      <c r="H21" s="151"/>
      <c r="I21" s="151"/>
      <c r="J21" s="151"/>
      <c r="K21" s="147">
        <f t="shared" ref="K21" si="21">G21*H21*I21*J21</f>
        <v>0</v>
      </c>
      <c r="L21" s="151"/>
      <c r="M21" s="181"/>
      <c r="N21" s="148"/>
      <c r="O21" s="155"/>
      <c r="P21" s="153"/>
      <c r="Q21" s="155"/>
      <c r="R21" s="178"/>
      <c r="S21" s="147">
        <f t="shared" ref="S21" si="22">O21*Q21</f>
        <v>0</v>
      </c>
      <c r="T21" s="151"/>
      <c r="U21" s="178"/>
      <c r="V21" s="153"/>
      <c r="W21" s="155"/>
      <c r="X21" s="178"/>
      <c r="Y21" s="141"/>
      <c r="Z21" s="142"/>
      <c r="AA21" s="147"/>
      <c r="AB21" s="151"/>
      <c r="AC21" s="147"/>
      <c r="AD21" s="151"/>
      <c r="AE21" s="147">
        <f t="shared" ref="AE21" si="23">K21+S21+Y21+AA21+AC21</f>
        <v>0</v>
      </c>
      <c r="AF21" s="151"/>
      <c r="AG21" s="187">
        <f>D21-AE21</f>
        <v>0</v>
      </c>
      <c r="AH21" s="188"/>
      <c r="AI21" s="184">
        <v>1</v>
      </c>
      <c r="AJ21" s="147">
        <f t="shared" ref="AJ21" si="24">AE21/AI21</f>
        <v>0</v>
      </c>
      <c r="AK21" s="151"/>
      <c r="AL21" s="185">
        <f>D21-AJ21</f>
        <v>0</v>
      </c>
      <c r="AM21" s="186"/>
    </row>
    <row r="22" spans="1:39" x14ac:dyDescent="0.15">
      <c r="B22" s="172"/>
      <c r="C22" s="172"/>
      <c r="D22" s="174"/>
      <c r="E22" s="174"/>
      <c r="F22" s="175"/>
      <c r="G22" s="147"/>
      <c r="H22" s="151"/>
      <c r="I22" s="151"/>
      <c r="J22" s="151"/>
      <c r="K22" s="147"/>
      <c r="L22" s="151"/>
      <c r="M22" s="181"/>
      <c r="N22" s="148"/>
      <c r="O22" s="179"/>
      <c r="P22" s="183"/>
      <c r="Q22" s="179"/>
      <c r="R22" s="180"/>
      <c r="S22" s="147"/>
      <c r="T22" s="151"/>
      <c r="U22" s="180"/>
      <c r="V22" s="183"/>
      <c r="W22" s="179"/>
      <c r="X22" s="180"/>
      <c r="Y22" s="170"/>
      <c r="Z22" s="171"/>
      <c r="AA22" s="147"/>
      <c r="AB22" s="151"/>
      <c r="AC22" s="147"/>
      <c r="AD22" s="151"/>
      <c r="AE22" s="147"/>
      <c r="AF22" s="151"/>
      <c r="AG22" s="187"/>
      <c r="AH22" s="188"/>
      <c r="AI22" s="184"/>
      <c r="AJ22" s="147"/>
      <c r="AK22" s="151"/>
      <c r="AL22" s="185"/>
      <c r="AM22" s="186"/>
    </row>
    <row r="23" spans="1:39" x14ac:dyDescent="0.15">
      <c r="A23">
        <v>9</v>
      </c>
      <c r="B23" s="172"/>
      <c r="C23" s="172"/>
      <c r="D23" s="174"/>
      <c r="E23" s="174"/>
      <c r="F23" s="175"/>
      <c r="G23" s="147"/>
      <c r="H23" s="151"/>
      <c r="I23" s="151"/>
      <c r="J23" s="151"/>
      <c r="K23" s="147">
        <f t="shared" ref="K23" si="25">G23*H23*I23*J23</f>
        <v>0</v>
      </c>
      <c r="L23" s="151"/>
      <c r="M23" s="181"/>
      <c r="N23" s="148"/>
      <c r="O23" s="155"/>
      <c r="P23" s="153"/>
      <c r="Q23" s="155"/>
      <c r="R23" s="178"/>
      <c r="S23" s="147">
        <f t="shared" ref="S23" si="26">O23*Q23</f>
        <v>0</v>
      </c>
      <c r="T23" s="151"/>
      <c r="U23" s="178"/>
      <c r="V23" s="153"/>
      <c r="W23" s="155"/>
      <c r="X23" s="178"/>
      <c r="Y23" s="141"/>
      <c r="Z23" s="142"/>
      <c r="AA23" s="147">
        <f>H23*300</f>
        <v>0</v>
      </c>
      <c r="AB23" s="151"/>
      <c r="AC23" s="147"/>
      <c r="AD23" s="151"/>
      <c r="AE23" s="147">
        <f t="shared" ref="AE23" si="27">K23+S23+Y23+AA23+AC23</f>
        <v>0</v>
      </c>
      <c r="AF23" s="151"/>
      <c r="AG23" s="187">
        <f>D23-AE23</f>
        <v>0</v>
      </c>
      <c r="AH23" s="188"/>
      <c r="AI23" s="184">
        <v>1</v>
      </c>
      <c r="AJ23" s="147">
        <f t="shared" ref="AJ23" si="28">AE23/AI23</f>
        <v>0</v>
      </c>
      <c r="AK23" s="151"/>
      <c r="AL23" s="185">
        <f>D23-AJ23</f>
        <v>0</v>
      </c>
      <c r="AM23" s="186"/>
    </row>
    <row r="24" spans="1:39" x14ac:dyDescent="0.15">
      <c r="B24" s="172"/>
      <c r="C24" s="172"/>
      <c r="D24" s="174"/>
      <c r="E24" s="174"/>
      <c r="F24" s="175"/>
      <c r="G24" s="147"/>
      <c r="H24" s="151"/>
      <c r="I24" s="151"/>
      <c r="J24" s="151"/>
      <c r="K24" s="147"/>
      <c r="L24" s="151"/>
      <c r="M24" s="181"/>
      <c r="N24" s="148"/>
      <c r="O24" s="179"/>
      <c r="P24" s="183"/>
      <c r="Q24" s="179"/>
      <c r="R24" s="180"/>
      <c r="S24" s="147"/>
      <c r="T24" s="151"/>
      <c r="U24" s="180"/>
      <c r="V24" s="183"/>
      <c r="W24" s="179"/>
      <c r="X24" s="180"/>
      <c r="Y24" s="170"/>
      <c r="Z24" s="171"/>
      <c r="AA24" s="147"/>
      <c r="AB24" s="151"/>
      <c r="AC24" s="147"/>
      <c r="AD24" s="151"/>
      <c r="AE24" s="147"/>
      <c r="AF24" s="151"/>
      <c r="AG24" s="187"/>
      <c r="AH24" s="188"/>
      <c r="AI24" s="184"/>
      <c r="AJ24" s="147"/>
      <c r="AK24" s="151"/>
      <c r="AL24" s="185"/>
      <c r="AM24" s="186"/>
    </row>
    <row r="25" spans="1:39" x14ac:dyDescent="0.15">
      <c r="A25">
        <v>10</v>
      </c>
      <c r="B25" s="172"/>
      <c r="C25" s="172"/>
      <c r="D25" s="174"/>
      <c r="E25" s="174"/>
      <c r="F25" s="175"/>
      <c r="G25" s="147"/>
      <c r="H25" s="151"/>
      <c r="I25" s="151"/>
      <c r="J25" s="151"/>
      <c r="K25" s="147">
        <f t="shared" ref="K25" si="29">G25*H25*I25*J25</f>
        <v>0</v>
      </c>
      <c r="L25" s="151"/>
      <c r="M25" s="181"/>
      <c r="N25" s="148"/>
      <c r="O25" s="155"/>
      <c r="P25" s="153"/>
      <c r="Q25" s="155"/>
      <c r="R25" s="178"/>
      <c r="S25" s="147">
        <f t="shared" ref="S25" si="30">O25*Q25</f>
        <v>0</v>
      </c>
      <c r="T25" s="151"/>
      <c r="U25" s="178"/>
      <c r="V25" s="153"/>
      <c r="W25" s="155"/>
      <c r="X25" s="178"/>
      <c r="Y25" s="141"/>
      <c r="Z25" s="142"/>
      <c r="AA25" s="147">
        <f>H25*300</f>
        <v>0</v>
      </c>
      <c r="AB25" s="151"/>
      <c r="AC25" s="147"/>
      <c r="AD25" s="151"/>
      <c r="AE25" s="147">
        <f t="shared" ref="AE25" si="31">K25+S25+Y25+AA25+AC25</f>
        <v>0</v>
      </c>
      <c r="AF25" s="151"/>
      <c r="AG25" s="187">
        <f>D25-AE25</f>
        <v>0</v>
      </c>
      <c r="AH25" s="188"/>
      <c r="AI25" s="184">
        <v>1</v>
      </c>
      <c r="AJ25" s="147">
        <f t="shared" ref="AJ25" si="32">AE25/AI25</f>
        <v>0</v>
      </c>
      <c r="AK25" s="151"/>
      <c r="AL25" s="185">
        <f>D25-AJ25</f>
        <v>0</v>
      </c>
      <c r="AM25" s="186"/>
    </row>
    <row r="26" spans="1:39" x14ac:dyDescent="0.15">
      <c r="B26" s="172"/>
      <c r="C26" s="172"/>
      <c r="D26" s="174"/>
      <c r="E26" s="174"/>
      <c r="F26" s="175"/>
      <c r="G26" s="147"/>
      <c r="H26" s="151"/>
      <c r="I26" s="151"/>
      <c r="J26" s="151"/>
      <c r="K26" s="147"/>
      <c r="L26" s="151"/>
      <c r="M26" s="181"/>
      <c r="N26" s="148"/>
      <c r="O26" s="179"/>
      <c r="P26" s="183"/>
      <c r="Q26" s="179"/>
      <c r="R26" s="180"/>
      <c r="S26" s="147"/>
      <c r="T26" s="151"/>
      <c r="U26" s="180"/>
      <c r="V26" s="183"/>
      <c r="W26" s="179"/>
      <c r="X26" s="180"/>
      <c r="Y26" s="170"/>
      <c r="Z26" s="171"/>
      <c r="AA26" s="147"/>
      <c r="AB26" s="151"/>
      <c r="AC26" s="147"/>
      <c r="AD26" s="151"/>
      <c r="AE26" s="147"/>
      <c r="AF26" s="151"/>
      <c r="AG26" s="187"/>
      <c r="AH26" s="188"/>
      <c r="AI26" s="184"/>
      <c r="AJ26" s="147"/>
      <c r="AK26" s="151"/>
      <c r="AL26" s="185"/>
      <c r="AM26" s="186"/>
    </row>
    <row r="27" spans="1:39" x14ac:dyDescent="0.15">
      <c r="A27">
        <v>11</v>
      </c>
      <c r="B27" s="172"/>
      <c r="C27" s="172"/>
      <c r="D27" s="174"/>
      <c r="E27" s="174"/>
      <c r="F27" s="175"/>
      <c r="G27" s="147"/>
      <c r="H27" s="151"/>
      <c r="I27" s="151"/>
      <c r="J27" s="151"/>
      <c r="K27" s="147">
        <f t="shared" ref="K27" si="33">G27*H27*I27*J27</f>
        <v>0</v>
      </c>
      <c r="L27" s="151"/>
      <c r="M27" s="181"/>
      <c r="N27" s="148"/>
      <c r="O27" s="155"/>
      <c r="P27" s="153"/>
      <c r="Q27" s="155"/>
      <c r="R27" s="178"/>
      <c r="S27" s="147">
        <f t="shared" ref="S27" si="34">O27*Q27</f>
        <v>0</v>
      </c>
      <c r="T27" s="151"/>
      <c r="U27" s="178"/>
      <c r="V27" s="153"/>
      <c r="W27" s="155"/>
      <c r="X27" s="178"/>
      <c r="Y27" s="141"/>
      <c r="Z27" s="142"/>
      <c r="AA27" s="147">
        <f>H27*300</f>
        <v>0</v>
      </c>
      <c r="AB27" s="151"/>
      <c r="AC27" s="147"/>
      <c r="AD27" s="151"/>
      <c r="AE27" s="147">
        <f t="shared" ref="AE27" si="35">K27+S27+Y27+AA27+AC27</f>
        <v>0</v>
      </c>
      <c r="AF27" s="151"/>
      <c r="AG27" s="187">
        <f>D27-AE27</f>
        <v>0</v>
      </c>
      <c r="AH27" s="188"/>
      <c r="AI27" s="184">
        <v>1</v>
      </c>
      <c r="AJ27" s="147">
        <f t="shared" ref="AJ27" si="36">AE27/AI27</f>
        <v>0</v>
      </c>
      <c r="AK27" s="151"/>
      <c r="AL27" s="185">
        <f>D27-AJ27</f>
        <v>0</v>
      </c>
      <c r="AM27" s="186"/>
    </row>
    <row r="28" spans="1:39" x14ac:dyDescent="0.15">
      <c r="B28" s="172"/>
      <c r="C28" s="172"/>
      <c r="D28" s="174"/>
      <c r="E28" s="174"/>
      <c r="F28" s="175"/>
      <c r="G28" s="147"/>
      <c r="H28" s="151"/>
      <c r="I28" s="151"/>
      <c r="J28" s="151"/>
      <c r="K28" s="147"/>
      <c r="L28" s="151"/>
      <c r="M28" s="181"/>
      <c r="N28" s="148"/>
      <c r="O28" s="179"/>
      <c r="P28" s="183"/>
      <c r="Q28" s="179"/>
      <c r="R28" s="180"/>
      <c r="S28" s="147"/>
      <c r="T28" s="151"/>
      <c r="U28" s="180"/>
      <c r="V28" s="183"/>
      <c r="W28" s="179"/>
      <c r="X28" s="180"/>
      <c r="Y28" s="170"/>
      <c r="Z28" s="171"/>
      <c r="AA28" s="147"/>
      <c r="AB28" s="151"/>
      <c r="AC28" s="147"/>
      <c r="AD28" s="151"/>
      <c r="AE28" s="147"/>
      <c r="AF28" s="151"/>
      <c r="AG28" s="187"/>
      <c r="AH28" s="188"/>
      <c r="AI28" s="184"/>
      <c r="AJ28" s="147"/>
      <c r="AK28" s="151"/>
      <c r="AL28" s="185"/>
      <c r="AM28" s="186"/>
    </row>
    <row r="29" spans="1:39" x14ac:dyDescent="0.15">
      <c r="A29">
        <v>12</v>
      </c>
      <c r="B29" s="172"/>
      <c r="C29" s="172"/>
      <c r="D29" s="174"/>
      <c r="E29" s="174"/>
      <c r="F29" s="175"/>
      <c r="G29" s="147"/>
      <c r="H29" s="151"/>
      <c r="I29" s="151"/>
      <c r="J29" s="151"/>
      <c r="K29" s="147">
        <f t="shared" ref="K29" si="37">G29*H29*I29*J29</f>
        <v>0</v>
      </c>
      <c r="L29" s="151"/>
      <c r="M29" s="181"/>
      <c r="N29" s="148"/>
      <c r="O29" s="155"/>
      <c r="P29" s="153"/>
      <c r="Q29" s="155"/>
      <c r="R29" s="178"/>
      <c r="S29" s="147">
        <f t="shared" ref="S29" si="38">O29*Q29</f>
        <v>0</v>
      </c>
      <c r="T29" s="151"/>
      <c r="U29" s="178"/>
      <c r="V29" s="153"/>
      <c r="W29" s="155"/>
      <c r="X29" s="178"/>
      <c r="Y29" s="141"/>
      <c r="Z29" s="142"/>
      <c r="AA29" s="147">
        <f>H29*300</f>
        <v>0</v>
      </c>
      <c r="AB29" s="151"/>
      <c r="AC29" s="147"/>
      <c r="AD29" s="151"/>
      <c r="AE29" s="147">
        <f t="shared" ref="AE29" si="39">K29+S29+Y29+AA29+AC29</f>
        <v>0</v>
      </c>
      <c r="AF29" s="151"/>
      <c r="AG29" s="187">
        <f>D29-AE29</f>
        <v>0</v>
      </c>
      <c r="AH29" s="188"/>
      <c r="AI29" s="184">
        <v>1</v>
      </c>
      <c r="AJ29" s="147">
        <f t="shared" ref="AJ29" si="40">AE29/AI29</f>
        <v>0</v>
      </c>
      <c r="AK29" s="151"/>
      <c r="AL29" s="185">
        <f>D29-AJ29</f>
        <v>0</v>
      </c>
      <c r="AM29" s="186"/>
    </row>
    <row r="30" spans="1:39" x14ac:dyDescent="0.15">
      <c r="B30" s="172"/>
      <c r="C30" s="172"/>
      <c r="D30" s="174"/>
      <c r="E30" s="174"/>
      <c r="F30" s="175"/>
      <c r="G30" s="147"/>
      <c r="H30" s="151"/>
      <c r="I30" s="151"/>
      <c r="J30" s="151"/>
      <c r="K30" s="147"/>
      <c r="L30" s="151"/>
      <c r="M30" s="181"/>
      <c r="N30" s="148"/>
      <c r="O30" s="179"/>
      <c r="P30" s="183"/>
      <c r="Q30" s="179"/>
      <c r="R30" s="180"/>
      <c r="S30" s="147"/>
      <c r="T30" s="151"/>
      <c r="U30" s="180"/>
      <c r="V30" s="183"/>
      <c r="W30" s="179"/>
      <c r="X30" s="180"/>
      <c r="Y30" s="170"/>
      <c r="Z30" s="171"/>
      <c r="AA30" s="147"/>
      <c r="AB30" s="151"/>
      <c r="AC30" s="147"/>
      <c r="AD30" s="151"/>
      <c r="AE30" s="147"/>
      <c r="AF30" s="151"/>
      <c r="AG30" s="187"/>
      <c r="AH30" s="188"/>
      <c r="AI30" s="184"/>
      <c r="AJ30" s="147"/>
      <c r="AK30" s="151"/>
      <c r="AL30" s="185"/>
      <c r="AM30" s="186"/>
    </row>
    <row r="31" spans="1:39" x14ac:dyDescent="0.15">
      <c r="B31" s="172" t="s">
        <v>47</v>
      </c>
      <c r="C31" s="172"/>
      <c r="D31" s="174">
        <f>SUM(D7:D29)</f>
        <v>0</v>
      </c>
      <c r="E31" s="174"/>
      <c r="F31" s="175"/>
      <c r="G31" s="147"/>
      <c r="H31" s="151"/>
      <c r="I31" s="151"/>
      <c r="J31" s="151"/>
      <c r="K31" s="147">
        <f>SUM(K7:K29)</f>
        <v>0</v>
      </c>
      <c r="L31" s="151"/>
      <c r="M31" s="181"/>
      <c r="N31" s="148"/>
      <c r="O31" s="155"/>
      <c r="P31" s="153"/>
      <c r="Q31" s="155"/>
      <c r="R31" s="178"/>
      <c r="S31" s="147">
        <f>SUM(S7:S29)</f>
        <v>0</v>
      </c>
      <c r="T31" s="151"/>
      <c r="U31" s="178">
        <f>SUM(U7:V29)</f>
        <v>0</v>
      </c>
      <c r="V31" s="153"/>
      <c r="W31" s="155">
        <f>SUM(W7:X29)</f>
        <v>0</v>
      </c>
      <c r="X31" s="178"/>
      <c r="Y31" s="141">
        <f>SUM(Y7:Z29)</f>
        <v>0</v>
      </c>
      <c r="Z31" s="142"/>
      <c r="AA31" s="141">
        <f>SUM(AA7:AB29)</f>
        <v>0</v>
      </c>
      <c r="AB31" s="142"/>
      <c r="AC31" s="141">
        <f>SUM(AC7:AD29)</f>
        <v>0</v>
      </c>
      <c r="AD31" s="142"/>
      <c r="AE31" s="141">
        <f>SUM(AE7:AF29)</f>
        <v>0</v>
      </c>
      <c r="AF31" s="142"/>
      <c r="AG31" s="141">
        <f>SUM(AG7:AH29)</f>
        <v>0</v>
      </c>
      <c r="AH31" s="142"/>
      <c r="AI31" s="184"/>
      <c r="AJ31" s="141">
        <f>SUM(AJ7:AK29)</f>
        <v>0</v>
      </c>
      <c r="AK31" s="142"/>
      <c r="AL31" s="141">
        <f>SUM(AL7:AM29)</f>
        <v>0</v>
      </c>
      <c r="AM31" s="142"/>
    </row>
    <row r="32" spans="1:39" x14ac:dyDescent="0.15">
      <c r="B32" s="172"/>
      <c r="C32" s="172"/>
      <c r="D32" s="174"/>
      <c r="E32" s="174"/>
      <c r="F32" s="175"/>
      <c r="G32" s="147"/>
      <c r="H32" s="151"/>
      <c r="I32" s="151"/>
      <c r="J32" s="151"/>
      <c r="K32" s="147"/>
      <c r="L32" s="151"/>
      <c r="M32" s="181"/>
      <c r="N32" s="148"/>
      <c r="O32" s="179"/>
      <c r="P32" s="183"/>
      <c r="Q32" s="179"/>
      <c r="R32" s="180"/>
      <c r="S32" s="147"/>
      <c r="T32" s="151"/>
      <c r="U32" s="180"/>
      <c r="V32" s="183"/>
      <c r="W32" s="179"/>
      <c r="X32" s="180"/>
      <c r="Y32" s="170"/>
      <c r="Z32" s="171"/>
      <c r="AA32" s="170"/>
      <c r="AB32" s="171"/>
      <c r="AC32" s="170"/>
      <c r="AD32" s="171"/>
      <c r="AE32" s="170"/>
      <c r="AF32" s="171"/>
      <c r="AG32" s="170"/>
      <c r="AH32" s="171"/>
      <c r="AI32" s="184"/>
      <c r="AJ32" s="170"/>
      <c r="AK32" s="171"/>
      <c r="AL32" s="170"/>
      <c r="AM32" s="171"/>
    </row>
    <row r="33" spans="2:39" x14ac:dyDescent="0.15">
      <c r="B33" s="172" t="s">
        <v>25</v>
      </c>
      <c r="C33" s="172"/>
      <c r="D33" s="174">
        <v>0</v>
      </c>
      <c r="E33" s="174"/>
      <c r="F33" s="175"/>
      <c r="G33" s="147"/>
      <c r="H33" s="151"/>
      <c r="I33" s="151"/>
      <c r="J33" s="151"/>
      <c r="K33" s="147"/>
      <c r="L33" s="151"/>
      <c r="M33" s="181"/>
      <c r="N33" s="148"/>
      <c r="O33" s="148"/>
      <c r="P33" s="148"/>
      <c r="Q33" s="148"/>
      <c r="R33" s="182"/>
      <c r="S33" s="147"/>
      <c r="T33" s="151"/>
      <c r="U33" s="178"/>
      <c r="V33" s="153"/>
      <c r="W33" s="155"/>
      <c r="X33" s="178"/>
      <c r="Y33" s="141"/>
      <c r="Z33" s="142"/>
      <c r="AA33" s="141"/>
      <c r="AB33" s="142"/>
      <c r="AC33" s="141"/>
      <c r="AD33" s="142"/>
      <c r="AE33" s="141"/>
      <c r="AF33" s="142"/>
      <c r="AG33" s="141"/>
      <c r="AH33" s="142"/>
      <c r="AI33" s="184"/>
      <c r="AJ33" s="141"/>
      <c r="AK33" s="142"/>
      <c r="AL33" s="141"/>
      <c r="AM33" s="142"/>
    </row>
    <row r="34" spans="2:39" x14ac:dyDescent="0.15">
      <c r="B34" s="172"/>
      <c r="C34" s="172"/>
      <c r="D34" s="174"/>
      <c r="E34" s="174"/>
      <c r="F34" s="175"/>
      <c r="G34" s="147"/>
      <c r="H34" s="151"/>
      <c r="I34" s="151"/>
      <c r="J34" s="151"/>
      <c r="K34" s="147"/>
      <c r="L34" s="151"/>
      <c r="M34" s="181"/>
      <c r="N34" s="148"/>
      <c r="O34" s="148"/>
      <c r="P34" s="148"/>
      <c r="Q34" s="148"/>
      <c r="R34" s="182"/>
      <c r="S34" s="147"/>
      <c r="T34" s="151"/>
      <c r="U34" s="180"/>
      <c r="V34" s="183"/>
      <c r="W34" s="179"/>
      <c r="X34" s="180"/>
      <c r="Y34" s="170"/>
      <c r="Z34" s="171"/>
      <c r="AA34" s="170"/>
      <c r="AB34" s="171"/>
      <c r="AC34" s="170"/>
      <c r="AD34" s="171"/>
      <c r="AE34" s="170"/>
      <c r="AF34" s="171"/>
      <c r="AG34" s="170"/>
      <c r="AH34" s="171"/>
      <c r="AI34" s="184"/>
      <c r="AJ34" s="170"/>
      <c r="AK34" s="171"/>
      <c r="AL34" s="170"/>
      <c r="AM34" s="171"/>
    </row>
    <row r="35" spans="2:39" x14ac:dyDescent="0.15">
      <c r="B35" s="172" t="s">
        <v>46</v>
      </c>
      <c r="C35" s="172"/>
      <c r="D35" s="174">
        <f>D31-D33</f>
        <v>0</v>
      </c>
      <c r="E35" s="174"/>
      <c r="F35" s="175"/>
      <c r="G35" s="147"/>
      <c r="H35" s="151"/>
      <c r="I35" s="151"/>
      <c r="J35" s="151"/>
      <c r="K35" s="147"/>
      <c r="L35" s="151"/>
      <c r="M35" s="147"/>
      <c r="N35" s="148"/>
      <c r="O35" s="148"/>
      <c r="P35" s="148"/>
      <c r="Q35" s="148"/>
      <c r="R35" s="151"/>
      <c r="S35" s="147"/>
      <c r="T35" s="151"/>
      <c r="U35" s="141"/>
      <c r="V35" s="153"/>
      <c r="W35" s="155"/>
      <c r="X35" s="142"/>
      <c r="Y35" s="141"/>
      <c r="Z35" s="142"/>
      <c r="AA35" s="141"/>
      <c r="AB35" s="142"/>
      <c r="AC35" s="141"/>
      <c r="AD35" s="142"/>
      <c r="AE35" s="141"/>
      <c r="AF35" s="142"/>
      <c r="AG35" s="141">
        <f>AG31-AG33</f>
        <v>0</v>
      </c>
      <c r="AH35" s="142"/>
      <c r="AI35" s="145"/>
      <c r="AJ35" s="141"/>
      <c r="AK35" s="142"/>
      <c r="AL35" s="141">
        <f>AL31-AL33</f>
        <v>0</v>
      </c>
      <c r="AM35" s="142"/>
    </row>
    <row r="36" spans="2:39" ht="14.25" thickBot="1" x14ac:dyDescent="0.2">
      <c r="B36" s="173"/>
      <c r="C36" s="173"/>
      <c r="D36" s="176"/>
      <c r="E36" s="176"/>
      <c r="F36" s="177"/>
      <c r="G36" s="149"/>
      <c r="H36" s="152"/>
      <c r="I36" s="152"/>
      <c r="J36" s="152"/>
      <c r="K36" s="149"/>
      <c r="L36" s="152"/>
      <c r="M36" s="149"/>
      <c r="N36" s="150"/>
      <c r="O36" s="150"/>
      <c r="P36" s="150"/>
      <c r="Q36" s="150"/>
      <c r="R36" s="152"/>
      <c r="S36" s="149"/>
      <c r="T36" s="152"/>
      <c r="U36" s="143"/>
      <c r="V36" s="154"/>
      <c r="W36" s="156"/>
      <c r="X36" s="144"/>
      <c r="Y36" s="143"/>
      <c r="Z36" s="144"/>
      <c r="AA36" s="143"/>
      <c r="AB36" s="144"/>
      <c r="AC36" s="143"/>
      <c r="AD36" s="144"/>
      <c r="AE36" s="143"/>
      <c r="AF36" s="144"/>
      <c r="AG36" s="143"/>
      <c r="AH36" s="144"/>
      <c r="AI36" s="146"/>
      <c r="AJ36" s="143"/>
      <c r="AK36" s="144"/>
      <c r="AL36" s="143"/>
      <c r="AM36" s="144"/>
    </row>
    <row r="37" spans="2:39" x14ac:dyDescent="0.15">
      <c r="B37" s="157" t="s">
        <v>45</v>
      </c>
      <c r="C37" s="158"/>
      <c r="D37" s="158"/>
      <c r="E37" s="158"/>
      <c r="F37" s="159"/>
      <c r="G37" s="219" t="s">
        <v>26</v>
      </c>
      <c r="H37" s="220"/>
      <c r="I37" s="220"/>
      <c r="J37" s="221"/>
      <c r="K37" s="225" t="s">
        <v>53</v>
      </c>
      <c r="L37" s="221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</row>
    <row r="38" spans="2:39" x14ac:dyDescent="0.15">
      <c r="B38" s="160"/>
      <c r="C38" s="161"/>
      <c r="D38" s="161"/>
      <c r="E38" s="161"/>
      <c r="F38" s="162"/>
      <c r="G38" s="222"/>
      <c r="H38" s="223"/>
      <c r="I38" s="223"/>
      <c r="J38" s="224"/>
      <c r="K38" s="226"/>
      <c r="L38" s="224"/>
      <c r="M38" s="2"/>
      <c r="N38" s="3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</row>
    <row r="39" spans="2:39" x14ac:dyDescent="0.15">
      <c r="B39" s="108" t="s">
        <v>27</v>
      </c>
      <c r="C39" s="109"/>
      <c r="D39" s="124"/>
      <c r="E39" s="124"/>
      <c r="F39" s="125"/>
      <c r="G39" s="227" t="s">
        <v>46</v>
      </c>
      <c r="H39" s="227"/>
      <c r="I39" s="229">
        <f>D35</f>
        <v>0</v>
      </c>
      <c r="J39" s="229"/>
      <c r="K39" s="230"/>
      <c r="L39" s="231"/>
    </row>
    <row r="40" spans="2:39" x14ac:dyDescent="0.15">
      <c r="B40" s="108"/>
      <c r="C40" s="109"/>
      <c r="D40" s="124"/>
      <c r="E40" s="124"/>
      <c r="F40" s="125"/>
      <c r="G40" s="228"/>
      <c r="H40" s="228"/>
      <c r="I40" s="229"/>
      <c r="J40" s="229"/>
      <c r="K40" s="232"/>
      <c r="L40" s="233"/>
      <c r="N40" s="4"/>
      <c r="O40" s="4"/>
      <c r="P40" s="4"/>
      <c r="Q40" s="4"/>
      <c r="R40" s="4"/>
      <c r="S40" s="4"/>
      <c r="T40" s="4"/>
    </row>
    <row r="41" spans="2:39" x14ac:dyDescent="0.15">
      <c r="B41" s="108" t="s">
        <v>56</v>
      </c>
      <c r="C41" s="109"/>
      <c r="D41" s="124"/>
      <c r="E41" s="124"/>
      <c r="F41" s="125"/>
      <c r="G41" s="240" t="s">
        <v>10</v>
      </c>
      <c r="H41" s="241"/>
      <c r="I41" s="236">
        <f>S31</f>
        <v>0</v>
      </c>
      <c r="J41" s="236"/>
      <c r="K41" s="242">
        <f>I39-I41</f>
        <v>0</v>
      </c>
      <c r="L41" s="243"/>
      <c r="N41" s="4"/>
      <c r="O41" s="4"/>
      <c r="P41" s="4"/>
      <c r="Q41" s="4"/>
      <c r="R41" s="4"/>
      <c r="S41" s="4"/>
      <c r="T41" s="4"/>
    </row>
    <row r="42" spans="2:39" ht="14.25" thickBot="1" x14ac:dyDescent="0.2">
      <c r="B42" s="108"/>
      <c r="C42" s="109"/>
      <c r="D42" s="124"/>
      <c r="E42" s="124"/>
      <c r="F42" s="125"/>
      <c r="G42" s="240"/>
      <c r="H42" s="241"/>
      <c r="I42" s="236"/>
      <c r="J42" s="236"/>
      <c r="K42" s="239"/>
      <c r="L42" s="238"/>
      <c r="N42" s="4"/>
      <c r="O42" s="4"/>
      <c r="P42" s="4"/>
      <c r="Q42" s="4"/>
      <c r="R42" s="16"/>
      <c r="S42" s="4"/>
      <c r="T42" s="4"/>
    </row>
    <row r="43" spans="2:39" x14ac:dyDescent="0.15">
      <c r="B43" s="108" t="s">
        <v>28</v>
      </c>
      <c r="C43" s="109"/>
      <c r="D43" s="124"/>
      <c r="E43" s="124"/>
      <c r="F43" s="125"/>
      <c r="G43" s="244" t="s">
        <v>13</v>
      </c>
      <c r="H43" s="244"/>
      <c r="I43" s="246">
        <f>Y31</f>
        <v>0</v>
      </c>
      <c r="J43" s="247"/>
      <c r="K43" s="248">
        <f>K41-I43</f>
        <v>0</v>
      </c>
      <c r="L43" s="249"/>
      <c r="N43" s="4"/>
      <c r="O43" s="4"/>
      <c r="P43" s="4"/>
      <c r="Q43" s="4"/>
      <c r="R43" s="4"/>
      <c r="S43" s="4"/>
      <c r="T43" s="4"/>
    </row>
    <row r="44" spans="2:39" ht="14.25" thickBot="1" x14ac:dyDescent="0.2">
      <c r="B44" s="108"/>
      <c r="C44" s="109"/>
      <c r="D44" s="124"/>
      <c r="E44" s="124"/>
      <c r="F44" s="125"/>
      <c r="G44" s="245"/>
      <c r="H44" s="245"/>
      <c r="I44" s="226"/>
      <c r="J44" s="223"/>
      <c r="K44" s="250"/>
      <c r="L44" s="251"/>
      <c r="N44" s="4"/>
      <c r="O44" s="4"/>
      <c r="P44" s="4"/>
      <c r="Q44" s="4"/>
      <c r="R44" s="4"/>
      <c r="S44" s="4"/>
      <c r="T44" s="4"/>
    </row>
    <row r="45" spans="2:39" x14ac:dyDescent="0.15">
      <c r="B45" s="108" t="s">
        <v>29</v>
      </c>
      <c r="C45" s="109"/>
      <c r="D45" s="124">
        <v>0</v>
      </c>
      <c r="E45" s="124" t="s">
        <v>30</v>
      </c>
      <c r="F45" s="125"/>
      <c r="G45" s="234" t="s">
        <v>48</v>
      </c>
      <c r="H45" s="235"/>
      <c r="I45" s="236">
        <f>K31</f>
        <v>0</v>
      </c>
      <c r="J45" s="236"/>
      <c r="K45" s="237">
        <f>K43-I45</f>
        <v>0</v>
      </c>
      <c r="L45" s="238"/>
      <c r="M45" s="2"/>
      <c r="N45" s="2"/>
      <c r="O45" s="2"/>
      <c r="P45" s="2"/>
      <c r="Q45" s="5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</row>
    <row r="46" spans="2:39" x14ac:dyDescent="0.15">
      <c r="B46" s="108"/>
      <c r="C46" s="109"/>
      <c r="D46" s="124"/>
      <c r="E46" s="124">
        <f>D45*10000</f>
        <v>0</v>
      </c>
      <c r="F46" s="125"/>
      <c r="G46" s="234"/>
      <c r="H46" s="235"/>
      <c r="I46" s="236"/>
      <c r="J46" s="236"/>
      <c r="K46" s="239"/>
      <c r="L46" s="238"/>
      <c r="M46" s="2"/>
      <c r="N46" s="2"/>
      <c r="O46" s="2"/>
      <c r="P46" s="2"/>
      <c r="Q46" s="5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</row>
    <row r="47" spans="2:39" x14ac:dyDescent="0.15">
      <c r="B47" s="108" t="s">
        <v>31</v>
      </c>
      <c r="C47" s="109"/>
      <c r="D47" s="124"/>
      <c r="E47" s="124"/>
      <c r="F47" s="125"/>
      <c r="G47" s="240" t="s">
        <v>49</v>
      </c>
      <c r="H47" s="241"/>
      <c r="I47" s="252">
        <f>AA31</f>
        <v>0</v>
      </c>
      <c r="J47" s="252"/>
      <c r="K47" s="242">
        <f>K45-I47</f>
        <v>0</v>
      </c>
      <c r="L47" s="243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</row>
    <row r="48" spans="2:39" ht="14.25" thickBot="1" x14ac:dyDescent="0.2">
      <c r="B48" s="108"/>
      <c r="C48" s="109"/>
      <c r="D48" s="124"/>
      <c r="E48" s="124"/>
      <c r="F48" s="125"/>
      <c r="G48" s="240"/>
      <c r="H48" s="241"/>
      <c r="I48" s="252"/>
      <c r="J48" s="252"/>
      <c r="K48" s="239"/>
      <c r="L48" s="238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</row>
    <row r="49" spans="1:39" x14ac:dyDescent="0.15">
      <c r="B49" s="108" t="s">
        <v>32</v>
      </c>
      <c r="C49" s="109"/>
      <c r="D49" s="124">
        <v>0</v>
      </c>
      <c r="E49" s="124"/>
      <c r="F49" s="125"/>
      <c r="G49" s="234" t="s">
        <v>50</v>
      </c>
      <c r="H49" s="235"/>
      <c r="I49" s="236">
        <f>AC31</f>
        <v>0</v>
      </c>
      <c r="J49" s="253"/>
      <c r="K49" s="248">
        <f>K47-I49</f>
        <v>0</v>
      </c>
      <c r="L49" s="249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</row>
    <row r="50" spans="1:39" ht="14.25" thickBot="1" x14ac:dyDescent="0.2">
      <c r="B50" s="108"/>
      <c r="C50" s="109"/>
      <c r="D50" s="124"/>
      <c r="E50" s="124"/>
      <c r="F50" s="125"/>
      <c r="G50" s="234"/>
      <c r="H50" s="235"/>
      <c r="I50" s="236"/>
      <c r="J50" s="253"/>
      <c r="K50" s="250"/>
      <c r="L50" s="251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</row>
    <row r="51" spans="1:39" x14ac:dyDescent="0.15">
      <c r="B51" s="108" t="s">
        <v>55</v>
      </c>
      <c r="C51" s="109"/>
      <c r="D51" s="112">
        <f>D39+D41+D43+E46+D47+D49</f>
        <v>0</v>
      </c>
      <c r="E51" s="112"/>
      <c r="F51" s="113"/>
      <c r="G51" s="254" t="s">
        <v>51</v>
      </c>
      <c r="H51" s="255"/>
      <c r="I51" s="258">
        <f>D51</f>
        <v>0</v>
      </c>
      <c r="J51" s="259"/>
      <c r="K51" s="237">
        <f>K49-I51</f>
        <v>0</v>
      </c>
      <c r="L51" s="238"/>
      <c r="M51" s="2"/>
      <c r="N51" s="3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</row>
    <row r="52" spans="1:39" ht="14.25" thickBot="1" x14ac:dyDescent="0.2">
      <c r="B52" s="110"/>
      <c r="C52" s="111"/>
      <c r="D52" s="114"/>
      <c r="E52" s="114"/>
      <c r="F52" s="115"/>
      <c r="G52" s="256"/>
      <c r="H52" s="257"/>
      <c r="I52" s="260"/>
      <c r="J52" s="261"/>
      <c r="K52" s="239"/>
      <c r="L52" s="238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</row>
    <row r="53" spans="1:39" x14ac:dyDescent="0.15">
      <c r="A53" s="262" t="s">
        <v>57</v>
      </c>
      <c r="B53" s="262"/>
      <c r="C53" s="262"/>
      <c r="D53" s="262"/>
      <c r="E53" s="262"/>
      <c r="G53" s="263" t="s">
        <v>52</v>
      </c>
      <c r="H53" s="264"/>
      <c r="I53" s="258"/>
      <c r="J53" s="265"/>
      <c r="K53" s="248">
        <f>K51-I53</f>
        <v>0</v>
      </c>
      <c r="L53" s="249"/>
    </row>
    <row r="54" spans="1:39" ht="14.25" thickBot="1" x14ac:dyDescent="0.2">
      <c r="A54" s="262"/>
      <c r="B54" s="262"/>
      <c r="C54" s="262"/>
      <c r="D54" s="262"/>
      <c r="E54" s="262"/>
      <c r="G54" s="263"/>
      <c r="H54" s="264"/>
      <c r="I54" s="260"/>
      <c r="J54" s="266"/>
      <c r="K54" s="250"/>
      <c r="L54" s="251"/>
      <c r="AG54" s="7"/>
    </row>
    <row r="55" spans="1:39" x14ac:dyDescent="0.15">
      <c r="G55" s="14"/>
      <c r="H55" s="14"/>
      <c r="I55" s="15"/>
      <c r="J55" s="15"/>
      <c r="K55" s="14"/>
      <c r="L55" s="14"/>
    </row>
    <row r="56" spans="1:39" x14ac:dyDescent="0.15">
      <c r="B56" s="8"/>
      <c r="G56" s="14"/>
      <c r="H56" s="14"/>
      <c r="I56" s="15"/>
      <c r="J56" s="15"/>
      <c r="K56" s="14"/>
      <c r="L56" s="14"/>
    </row>
    <row r="57" spans="1:39" x14ac:dyDescent="0.15">
      <c r="B57" s="8"/>
    </row>
    <row r="58" spans="1:39" x14ac:dyDescent="0.15">
      <c r="B58" s="8"/>
    </row>
  </sheetData>
  <sheetProtection selectLockedCells="1"/>
  <mergeCells count="384">
    <mergeCell ref="B51:C52"/>
    <mergeCell ref="D51:F52"/>
    <mergeCell ref="G51:H52"/>
    <mergeCell ref="I51:J52"/>
    <mergeCell ref="K51:L52"/>
    <mergeCell ref="A53:E54"/>
    <mergeCell ref="G53:H54"/>
    <mergeCell ref="I53:J54"/>
    <mergeCell ref="K53:L54"/>
    <mergeCell ref="B47:C48"/>
    <mergeCell ref="D47:F48"/>
    <mergeCell ref="G47:H48"/>
    <mergeCell ref="I47:J48"/>
    <mergeCell ref="K47:L48"/>
    <mergeCell ref="B49:C50"/>
    <mergeCell ref="D49:F50"/>
    <mergeCell ref="G49:H50"/>
    <mergeCell ref="I49:J50"/>
    <mergeCell ref="K49:L50"/>
    <mergeCell ref="B45:C46"/>
    <mergeCell ref="D45:D46"/>
    <mergeCell ref="E45:F45"/>
    <mergeCell ref="G45:H46"/>
    <mergeCell ref="I45:J46"/>
    <mergeCell ref="K45:L46"/>
    <mergeCell ref="E46:F46"/>
    <mergeCell ref="B41:C42"/>
    <mergeCell ref="D41:F42"/>
    <mergeCell ref="G41:H42"/>
    <mergeCell ref="I41:J42"/>
    <mergeCell ref="K41:L42"/>
    <mergeCell ref="B43:C44"/>
    <mergeCell ref="D43:F44"/>
    <mergeCell ref="G43:H44"/>
    <mergeCell ref="I43:J44"/>
    <mergeCell ref="K43:L44"/>
    <mergeCell ref="AL35:AM36"/>
    <mergeCell ref="B37:F38"/>
    <mergeCell ref="G37:J38"/>
    <mergeCell ref="K37:L38"/>
    <mergeCell ref="B39:C40"/>
    <mergeCell ref="D39:F40"/>
    <mergeCell ref="G39:H40"/>
    <mergeCell ref="I39:J40"/>
    <mergeCell ref="K39:L40"/>
    <mergeCell ref="AA35:AB36"/>
    <mergeCell ref="AC35:AD36"/>
    <mergeCell ref="AE35:AF36"/>
    <mergeCell ref="AG35:AH36"/>
    <mergeCell ref="AI35:AI36"/>
    <mergeCell ref="AJ35:AK36"/>
    <mergeCell ref="O35:P36"/>
    <mergeCell ref="Q35:R36"/>
    <mergeCell ref="S35:T36"/>
    <mergeCell ref="U35:V36"/>
    <mergeCell ref="W35:X36"/>
    <mergeCell ref="Y35:Z36"/>
    <mergeCell ref="B35:C36"/>
    <mergeCell ref="D35:F36"/>
    <mergeCell ref="G35:G36"/>
    <mergeCell ref="K31:L32"/>
    <mergeCell ref="M31:N32"/>
    <mergeCell ref="O31:P32"/>
    <mergeCell ref="Q31:R32"/>
    <mergeCell ref="AA33:AB34"/>
    <mergeCell ref="AC33:AD34"/>
    <mergeCell ref="AE33:AF34"/>
    <mergeCell ref="AG33:AH34"/>
    <mergeCell ref="AI33:AI34"/>
    <mergeCell ref="M33:N34"/>
    <mergeCell ref="O33:P34"/>
    <mergeCell ref="Q33:R34"/>
    <mergeCell ref="S33:T34"/>
    <mergeCell ref="U33:V34"/>
    <mergeCell ref="W33:X34"/>
    <mergeCell ref="B31:C32"/>
    <mergeCell ref="D31:F32"/>
    <mergeCell ref="AJ33:AK34"/>
    <mergeCell ref="AL33:AM34"/>
    <mergeCell ref="G31:G32"/>
    <mergeCell ref="H31:H32"/>
    <mergeCell ref="I31:I32"/>
    <mergeCell ref="J31:J32"/>
    <mergeCell ref="H35:H36"/>
    <mergeCell ref="I35:I36"/>
    <mergeCell ref="J35:J36"/>
    <mergeCell ref="K35:L36"/>
    <mergeCell ref="M35:N36"/>
    <mergeCell ref="Y33:Z34"/>
    <mergeCell ref="AL31:AM32"/>
    <mergeCell ref="B33:C34"/>
    <mergeCell ref="D33:F34"/>
    <mergeCell ref="G33:G34"/>
    <mergeCell ref="H33:H34"/>
    <mergeCell ref="I33:I34"/>
    <mergeCell ref="J33:J34"/>
    <mergeCell ref="K33:L34"/>
    <mergeCell ref="W31:X32"/>
    <mergeCell ref="Y31:Z32"/>
    <mergeCell ref="AL29:AM30"/>
    <mergeCell ref="Q29:R30"/>
    <mergeCell ref="S29:T30"/>
    <mergeCell ref="U29:V30"/>
    <mergeCell ref="W29:X30"/>
    <mergeCell ref="Y29:Z30"/>
    <mergeCell ref="AA29:AB30"/>
    <mergeCell ref="S31:T32"/>
    <mergeCell ref="U31:V32"/>
    <mergeCell ref="AA31:AB32"/>
    <mergeCell ref="AC31:AD32"/>
    <mergeCell ref="AE31:AF32"/>
    <mergeCell ref="AG31:AH32"/>
    <mergeCell ref="AI27:AI28"/>
    <mergeCell ref="AJ27:AK28"/>
    <mergeCell ref="O27:P28"/>
    <mergeCell ref="AC29:AD30"/>
    <mergeCell ref="AE29:AF30"/>
    <mergeCell ref="AG29:AH30"/>
    <mergeCell ref="AI29:AI30"/>
    <mergeCell ref="AJ29:AK30"/>
    <mergeCell ref="AI31:AI32"/>
    <mergeCell ref="AJ31:AK32"/>
    <mergeCell ref="B29:C30"/>
    <mergeCell ref="D29:F30"/>
    <mergeCell ref="G29:G30"/>
    <mergeCell ref="H29:H30"/>
    <mergeCell ref="I29:I30"/>
    <mergeCell ref="J29:J30"/>
    <mergeCell ref="K29:L30"/>
    <mergeCell ref="M29:N30"/>
    <mergeCell ref="O29:P30"/>
    <mergeCell ref="AJ25:AK26"/>
    <mergeCell ref="AL25:AM26"/>
    <mergeCell ref="B27:C28"/>
    <mergeCell ref="D27:F28"/>
    <mergeCell ref="G27:G28"/>
    <mergeCell ref="H27:H28"/>
    <mergeCell ref="I27:I28"/>
    <mergeCell ref="J27:J28"/>
    <mergeCell ref="K27:L28"/>
    <mergeCell ref="M27:N28"/>
    <mergeCell ref="Y25:Z26"/>
    <mergeCell ref="AA25:AB26"/>
    <mergeCell ref="AC25:AD26"/>
    <mergeCell ref="AE25:AF26"/>
    <mergeCell ref="AG25:AH26"/>
    <mergeCell ref="AI25:AI26"/>
    <mergeCell ref="M25:N26"/>
    <mergeCell ref="O25:P26"/>
    <mergeCell ref="Q25:R26"/>
    <mergeCell ref="AL27:AM28"/>
    <mergeCell ref="AA27:AB28"/>
    <mergeCell ref="AC27:AD28"/>
    <mergeCell ref="AE27:AF28"/>
    <mergeCell ref="AG27:AH28"/>
    <mergeCell ref="M23:N24"/>
    <mergeCell ref="O23:P24"/>
    <mergeCell ref="Q23:R24"/>
    <mergeCell ref="S23:T24"/>
    <mergeCell ref="Q27:R28"/>
    <mergeCell ref="S27:T28"/>
    <mergeCell ref="U27:V28"/>
    <mergeCell ref="W27:X28"/>
    <mergeCell ref="Y27:Z28"/>
    <mergeCell ref="B23:C24"/>
    <mergeCell ref="D23:F24"/>
    <mergeCell ref="G23:G24"/>
    <mergeCell ref="H23:H24"/>
    <mergeCell ref="I23:I24"/>
    <mergeCell ref="J23:J24"/>
    <mergeCell ref="AC21:AD22"/>
    <mergeCell ref="AE21:AF22"/>
    <mergeCell ref="S25:T26"/>
    <mergeCell ref="U25:V26"/>
    <mergeCell ref="W25:X26"/>
    <mergeCell ref="B25:C26"/>
    <mergeCell ref="D25:F26"/>
    <mergeCell ref="G25:G26"/>
    <mergeCell ref="H25:H26"/>
    <mergeCell ref="I25:I26"/>
    <mergeCell ref="J25:J26"/>
    <mergeCell ref="K25:L26"/>
    <mergeCell ref="W23:X24"/>
    <mergeCell ref="Y23:Z24"/>
    <mergeCell ref="AA23:AB24"/>
    <mergeCell ref="AC23:AD24"/>
    <mergeCell ref="AE23:AF24"/>
    <mergeCell ref="K23:L24"/>
    <mergeCell ref="AJ21:AK22"/>
    <mergeCell ref="AL21:AM22"/>
    <mergeCell ref="Q21:R22"/>
    <mergeCell ref="S21:T22"/>
    <mergeCell ref="U21:V22"/>
    <mergeCell ref="W21:X22"/>
    <mergeCell ref="Y21:Z22"/>
    <mergeCell ref="AA21:AB22"/>
    <mergeCell ref="U23:V24"/>
    <mergeCell ref="AI23:AI24"/>
    <mergeCell ref="AJ23:AK24"/>
    <mergeCell ref="AL23:AM24"/>
    <mergeCell ref="AG23:AH24"/>
    <mergeCell ref="AL19:AM20"/>
    <mergeCell ref="B21:C22"/>
    <mergeCell ref="D21:F22"/>
    <mergeCell ref="G21:G22"/>
    <mergeCell ref="H21:H22"/>
    <mergeCell ref="I21:I22"/>
    <mergeCell ref="J21:J22"/>
    <mergeCell ref="K21:L22"/>
    <mergeCell ref="M21:N22"/>
    <mergeCell ref="O21:P22"/>
    <mergeCell ref="AA19:AB20"/>
    <mergeCell ref="AC19:AD20"/>
    <mergeCell ref="AE19:AF20"/>
    <mergeCell ref="AG19:AH20"/>
    <mergeCell ref="AI19:AI20"/>
    <mergeCell ref="AJ19:AK20"/>
    <mergeCell ref="O19:P20"/>
    <mergeCell ref="Q19:R20"/>
    <mergeCell ref="S19:T20"/>
    <mergeCell ref="U19:V20"/>
    <mergeCell ref="W19:X20"/>
    <mergeCell ref="Y19:Z20"/>
    <mergeCell ref="AG21:AH22"/>
    <mergeCell ref="AI21:AI22"/>
    <mergeCell ref="AA17:AB18"/>
    <mergeCell ref="AC17:AD18"/>
    <mergeCell ref="AE17:AF18"/>
    <mergeCell ref="AG17:AH18"/>
    <mergeCell ref="AI17:AI18"/>
    <mergeCell ref="M17:N18"/>
    <mergeCell ref="O17:P18"/>
    <mergeCell ref="Q17:R18"/>
    <mergeCell ref="S17:T18"/>
    <mergeCell ref="U17:V18"/>
    <mergeCell ref="W17:X18"/>
    <mergeCell ref="B19:C20"/>
    <mergeCell ref="D19:F20"/>
    <mergeCell ref="G19:G20"/>
    <mergeCell ref="H19:H20"/>
    <mergeCell ref="I19:I20"/>
    <mergeCell ref="J19:J20"/>
    <mergeCell ref="K19:L20"/>
    <mergeCell ref="M19:N20"/>
    <mergeCell ref="Y17:Z18"/>
    <mergeCell ref="AL15:AM16"/>
    <mergeCell ref="B17:C18"/>
    <mergeCell ref="D17:F18"/>
    <mergeCell ref="G17:G18"/>
    <mergeCell ref="H17:H18"/>
    <mergeCell ref="I17:I18"/>
    <mergeCell ref="J17:J18"/>
    <mergeCell ref="K17:L18"/>
    <mergeCell ref="W15:X16"/>
    <mergeCell ref="Y15:Z16"/>
    <mergeCell ref="AA15:AB16"/>
    <mergeCell ref="AC15:AD16"/>
    <mergeCell ref="AE15:AF16"/>
    <mergeCell ref="AG15:AH16"/>
    <mergeCell ref="K15:L16"/>
    <mergeCell ref="M15:N16"/>
    <mergeCell ref="O15:P16"/>
    <mergeCell ref="Q15:R16"/>
    <mergeCell ref="S15:T16"/>
    <mergeCell ref="U15:V16"/>
    <mergeCell ref="B15:C16"/>
    <mergeCell ref="D15:F16"/>
    <mergeCell ref="AJ17:AK18"/>
    <mergeCell ref="AL17:AM18"/>
    <mergeCell ref="G15:G16"/>
    <mergeCell ref="H15:H16"/>
    <mergeCell ref="I15:I16"/>
    <mergeCell ref="J15:J16"/>
    <mergeCell ref="AC13:AD14"/>
    <mergeCell ref="AE13:AF14"/>
    <mergeCell ref="AG13:AH14"/>
    <mergeCell ref="AI13:AI14"/>
    <mergeCell ref="AJ13:AK14"/>
    <mergeCell ref="AI15:AI16"/>
    <mergeCell ref="AJ15:AK16"/>
    <mergeCell ref="AL13:AM14"/>
    <mergeCell ref="Q13:R14"/>
    <mergeCell ref="S13:T14"/>
    <mergeCell ref="U13:V14"/>
    <mergeCell ref="W13:X14"/>
    <mergeCell ref="Y13:Z14"/>
    <mergeCell ref="AA13:AB14"/>
    <mergeCell ref="AL11:AM12"/>
    <mergeCell ref="B13:C14"/>
    <mergeCell ref="D13:F14"/>
    <mergeCell ref="G13:G14"/>
    <mergeCell ref="H13:H14"/>
    <mergeCell ref="I13:I14"/>
    <mergeCell ref="J13:J14"/>
    <mergeCell ref="K13:L14"/>
    <mergeCell ref="M13:N14"/>
    <mergeCell ref="O13:P14"/>
    <mergeCell ref="AA11:AB12"/>
    <mergeCell ref="AC11:AD12"/>
    <mergeCell ref="AE11:AF12"/>
    <mergeCell ref="AG11:AH12"/>
    <mergeCell ref="AI11:AI12"/>
    <mergeCell ref="AJ11:AK12"/>
    <mergeCell ref="O11:P12"/>
    <mergeCell ref="Q11:R12"/>
    <mergeCell ref="S11:T12"/>
    <mergeCell ref="U11:V12"/>
    <mergeCell ref="W11:X12"/>
    <mergeCell ref="Y11:Z12"/>
    <mergeCell ref="AJ9:AK10"/>
    <mergeCell ref="AL9:AM10"/>
    <mergeCell ref="B11:C12"/>
    <mergeCell ref="D11:F12"/>
    <mergeCell ref="G11:G12"/>
    <mergeCell ref="H11:H12"/>
    <mergeCell ref="I11:I12"/>
    <mergeCell ref="J11:J12"/>
    <mergeCell ref="K11:L12"/>
    <mergeCell ref="M11:N12"/>
    <mergeCell ref="Y9:Z10"/>
    <mergeCell ref="AA9:AB10"/>
    <mergeCell ref="AC9:AD10"/>
    <mergeCell ref="AE9:AF10"/>
    <mergeCell ref="AG9:AH10"/>
    <mergeCell ref="AI9:AI10"/>
    <mergeCell ref="M9:N10"/>
    <mergeCell ref="O9:P10"/>
    <mergeCell ref="Q9:R10"/>
    <mergeCell ref="S9:T10"/>
    <mergeCell ref="U9:V10"/>
    <mergeCell ref="W9:X10"/>
    <mergeCell ref="AI7:AI8"/>
    <mergeCell ref="AJ7:AK8"/>
    <mergeCell ref="AL7:AM8"/>
    <mergeCell ref="B9:C10"/>
    <mergeCell ref="D9:F10"/>
    <mergeCell ref="G9:G10"/>
    <mergeCell ref="H9:H10"/>
    <mergeCell ref="I9:I10"/>
    <mergeCell ref="J9:J10"/>
    <mergeCell ref="K9:L10"/>
    <mergeCell ref="W7:X8"/>
    <mergeCell ref="Y7:Z8"/>
    <mergeCell ref="AA7:AB8"/>
    <mergeCell ref="AC7:AD8"/>
    <mergeCell ref="AE7:AF8"/>
    <mergeCell ref="AG7:AH8"/>
    <mergeCell ref="K7:L8"/>
    <mergeCell ref="M7:N8"/>
    <mergeCell ref="O7:P8"/>
    <mergeCell ref="Q7:R8"/>
    <mergeCell ref="S7:T8"/>
    <mergeCell ref="U7:V8"/>
    <mergeCell ref="AE6:AF6"/>
    <mergeCell ref="AG6:AH6"/>
    <mergeCell ref="AJ6:AK6"/>
    <mergeCell ref="AL6:AM6"/>
    <mergeCell ref="B7:C8"/>
    <mergeCell ref="D7:F8"/>
    <mergeCell ref="G7:G8"/>
    <mergeCell ref="H7:H8"/>
    <mergeCell ref="I7:I8"/>
    <mergeCell ref="J7:J8"/>
    <mergeCell ref="S6:T6"/>
    <mergeCell ref="U6:V6"/>
    <mergeCell ref="W6:X6"/>
    <mergeCell ref="Y6:Z6"/>
    <mergeCell ref="AA6:AB6"/>
    <mergeCell ref="AC6:AD6"/>
    <mergeCell ref="B6:C6"/>
    <mergeCell ref="D6:F6"/>
    <mergeCell ref="K6:L6"/>
    <mergeCell ref="M6:N6"/>
    <mergeCell ref="O6:P6"/>
    <mergeCell ref="Q6:R6"/>
    <mergeCell ref="D1:E1"/>
    <mergeCell ref="B2:B3"/>
    <mergeCell ref="C2:F3"/>
    <mergeCell ref="G2:H3"/>
    <mergeCell ref="K2:AM3"/>
    <mergeCell ref="B4:B5"/>
    <mergeCell ref="C4:F5"/>
    <mergeCell ref="G4:G5"/>
    <mergeCell ref="H4:H5"/>
  </mergeCells>
  <phoneticPr fontId="2"/>
  <pageMargins left="0.23622047244094491" right="0.23622047244094491" top="0.74803149606299213" bottom="0.74803149606299213" header="0.31496062992125984" footer="0.31496062992125984"/>
  <pageSetup paperSize="8" scale="60" orientation="landscape" horizontalDpi="0" verticalDpi="0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M58"/>
  <sheetViews>
    <sheetView zoomScale="80" zoomScaleNormal="80" workbookViewId="0">
      <selection activeCell="H4" sqref="H4:H5"/>
    </sheetView>
  </sheetViews>
  <sheetFormatPr defaultRowHeight="13.5" x14ac:dyDescent="0.15"/>
  <cols>
    <col min="6" max="6" width="5.875" customWidth="1"/>
    <col min="7" max="8" width="10.875" customWidth="1"/>
    <col min="9" max="10" width="10.25" customWidth="1"/>
    <col min="17" max="18" width="5.5" customWidth="1"/>
    <col min="35" max="35" width="10" customWidth="1"/>
  </cols>
  <sheetData>
    <row r="1" spans="1:39" ht="25.5" customHeight="1" x14ac:dyDescent="0.15">
      <c r="B1" s="27"/>
      <c r="C1" s="28" t="s">
        <v>33</v>
      </c>
      <c r="D1" s="202"/>
      <c r="E1" s="202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  <c r="AA1" s="27"/>
      <c r="AB1" s="27"/>
      <c r="AC1" s="27"/>
      <c r="AD1" s="27"/>
      <c r="AE1" s="27"/>
      <c r="AF1" s="27"/>
      <c r="AG1" s="27"/>
      <c r="AH1" s="27"/>
      <c r="AI1" s="29"/>
      <c r="AJ1" s="29"/>
      <c r="AK1" s="29"/>
      <c r="AL1" s="29"/>
      <c r="AM1" s="29"/>
    </row>
    <row r="2" spans="1:39" x14ac:dyDescent="0.15">
      <c r="B2" s="173" t="s">
        <v>34</v>
      </c>
      <c r="C2" s="189"/>
      <c r="D2" s="204"/>
      <c r="E2" s="204"/>
      <c r="F2" s="190"/>
      <c r="G2" s="198" t="s">
        <v>0</v>
      </c>
      <c r="H2" s="198"/>
      <c r="I2" s="30"/>
      <c r="J2" s="30"/>
      <c r="K2" s="210"/>
      <c r="L2" s="211"/>
      <c r="M2" s="211"/>
      <c r="N2" s="211"/>
      <c r="O2" s="211"/>
      <c r="P2" s="211"/>
      <c r="Q2" s="211"/>
      <c r="R2" s="211"/>
      <c r="S2" s="211"/>
      <c r="T2" s="211"/>
      <c r="U2" s="211"/>
      <c r="V2" s="211"/>
      <c r="W2" s="211"/>
      <c r="X2" s="211"/>
      <c r="Y2" s="211"/>
      <c r="Z2" s="211"/>
      <c r="AA2" s="211"/>
      <c r="AB2" s="211"/>
      <c r="AC2" s="211"/>
      <c r="AD2" s="211"/>
      <c r="AE2" s="211"/>
      <c r="AF2" s="211"/>
      <c r="AG2" s="211"/>
      <c r="AH2" s="211"/>
      <c r="AI2" s="211"/>
      <c r="AJ2" s="211"/>
      <c r="AK2" s="211"/>
      <c r="AL2" s="211"/>
      <c r="AM2" s="212"/>
    </row>
    <row r="3" spans="1:39" x14ac:dyDescent="0.15">
      <c r="B3" s="203"/>
      <c r="C3" s="191"/>
      <c r="D3" s="205"/>
      <c r="E3" s="205"/>
      <c r="F3" s="192"/>
      <c r="G3" s="198"/>
      <c r="H3" s="198"/>
      <c r="I3" s="31"/>
      <c r="J3" s="31"/>
      <c r="K3" s="213"/>
      <c r="L3" s="214"/>
      <c r="M3" s="214"/>
      <c r="N3" s="214"/>
      <c r="O3" s="214"/>
      <c r="P3" s="214"/>
      <c r="Q3" s="214"/>
      <c r="R3" s="214"/>
      <c r="S3" s="214"/>
      <c r="T3" s="214"/>
      <c r="U3" s="214"/>
      <c r="V3" s="214"/>
      <c r="W3" s="214"/>
      <c r="X3" s="214"/>
      <c r="Y3" s="214"/>
      <c r="Z3" s="214"/>
      <c r="AA3" s="214"/>
      <c r="AB3" s="214"/>
      <c r="AC3" s="214"/>
      <c r="AD3" s="214"/>
      <c r="AE3" s="214"/>
      <c r="AF3" s="214"/>
      <c r="AG3" s="214"/>
      <c r="AH3" s="214"/>
      <c r="AI3" s="214"/>
      <c r="AJ3" s="214"/>
      <c r="AK3" s="214"/>
      <c r="AL3" s="214"/>
      <c r="AM3" s="215"/>
    </row>
    <row r="4" spans="1:39" x14ac:dyDescent="0.15">
      <c r="B4" s="173" t="s">
        <v>36</v>
      </c>
      <c r="C4" s="189"/>
      <c r="D4" s="204"/>
      <c r="E4" s="204"/>
      <c r="F4" s="190"/>
      <c r="G4" s="206" t="s">
        <v>9</v>
      </c>
      <c r="H4" s="208"/>
      <c r="I4" s="30"/>
      <c r="J4" s="30"/>
      <c r="K4" s="32" t="s">
        <v>1</v>
      </c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  <c r="AA4" s="33"/>
      <c r="AB4" s="33"/>
      <c r="AC4" s="33"/>
      <c r="AD4" s="33"/>
      <c r="AE4" s="33"/>
      <c r="AF4" s="33"/>
      <c r="AG4" s="33"/>
      <c r="AH4" s="33"/>
      <c r="AI4" s="33"/>
      <c r="AJ4" s="33"/>
      <c r="AK4" s="33"/>
      <c r="AL4" s="33"/>
      <c r="AM4" s="34"/>
    </row>
    <row r="5" spans="1:39" ht="14.25" thickBot="1" x14ac:dyDescent="0.2">
      <c r="B5" s="203"/>
      <c r="C5" s="191"/>
      <c r="D5" s="205"/>
      <c r="E5" s="205"/>
      <c r="F5" s="192"/>
      <c r="G5" s="207"/>
      <c r="H5" s="209"/>
      <c r="I5" s="35"/>
      <c r="J5" s="35"/>
      <c r="K5" s="36"/>
      <c r="L5" s="37"/>
      <c r="M5" s="38"/>
      <c r="N5" s="38"/>
      <c r="O5" s="38"/>
      <c r="P5" s="38"/>
      <c r="Q5" s="38"/>
      <c r="R5" s="38"/>
      <c r="S5" s="37"/>
      <c r="T5" s="37"/>
      <c r="U5" s="38"/>
      <c r="V5" s="38"/>
      <c r="W5" s="38"/>
      <c r="X5" s="38"/>
      <c r="Y5" s="37"/>
      <c r="Z5" s="37"/>
      <c r="AA5" s="37"/>
      <c r="AB5" s="37"/>
      <c r="AC5" s="37"/>
      <c r="AD5" s="37"/>
      <c r="AE5" s="37"/>
      <c r="AF5" s="37"/>
      <c r="AG5" s="37"/>
      <c r="AH5" s="37"/>
      <c r="AI5" s="38"/>
      <c r="AJ5" s="37"/>
      <c r="AK5" s="37"/>
      <c r="AL5" s="37"/>
      <c r="AM5" s="39"/>
    </row>
    <row r="6" spans="1:39" x14ac:dyDescent="0.15">
      <c r="B6" s="172" t="s">
        <v>2</v>
      </c>
      <c r="C6" s="172"/>
      <c r="D6" s="172" t="s">
        <v>43</v>
      </c>
      <c r="E6" s="172"/>
      <c r="F6" s="194"/>
      <c r="G6" s="40" t="s">
        <v>3</v>
      </c>
      <c r="H6" s="41" t="s">
        <v>4</v>
      </c>
      <c r="I6" s="41" t="s">
        <v>5</v>
      </c>
      <c r="J6" s="42" t="s">
        <v>6</v>
      </c>
      <c r="K6" s="195" t="s">
        <v>7</v>
      </c>
      <c r="L6" s="196"/>
      <c r="M6" s="197" t="s">
        <v>8</v>
      </c>
      <c r="N6" s="198"/>
      <c r="O6" s="198" t="s">
        <v>44</v>
      </c>
      <c r="P6" s="198"/>
      <c r="Q6" s="198" t="s">
        <v>9</v>
      </c>
      <c r="R6" s="218"/>
      <c r="S6" s="195" t="s">
        <v>10</v>
      </c>
      <c r="T6" s="196"/>
      <c r="U6" s="197" t="s">
        <v>11</v>
      </c>
      <c r="V6" s="198"/>
      <c r="W6" s="198" t="s">
        <v>12</v>
      </c>
      <c r="X6" s="218"/>
      <c r="Y6" s="195" t="s">
        <v>13</v>
      </c>
      <c r="Z6" s="196"/>
      <c r="AA6" s="195" t="s">
        <v>54</v>
      </c>
      <c r="AB6" s="196"/>
      <c r="AC6" s="195" t="s">
        <v>14</v>
      </c>
      <c r="AD6" s="196"/>
      <c r="AE6" s="195" t="s">
        <v>15</v>
      </c>
      <c r="AF6" s="196"/>
      <c r="AG6" s="199" t="s">
        <v>16</v>
      </c>
      <c r="AH6" s="200"/>
      <c r="AI6" s="43" t="s">
        <v>17</v>
      </c>
      <c r="AJ6" s="195" t="s">
        <v>18</v>
      </c>
      <c r="AK6" s="196"/>
      <c r="AL6" s="216" t="s">
        <v>19</v>
      </c>
      <c r="AM6" s="217"/>
    </row>
    <row r="7" spans="1:39" x14ac:dyDescent="0.15">
      <c r="A7">
        <v>1</v>
      </c>
      <c r="B7" s="172"/>
      <c r="C7" s="172"/>
      <c r="D7" s="174"/>
      <c r="E7" s="174"/>
      <c r="F7" s="175"/>
      <c r="G7" s="147"/>
      <c r="H7" s="193"/>
      <c r="I7" s="193"/>
      <c r="J7" s="193"/>
      <c r="K7" s="147">
        <f>G7*H7*I7*J7</f>
        <v>0</v>
      </c>
      <c r="L7" s="151"/>
      <c r="M7" s="181"/>
      <c r="N7" s="148"/>
      <c r="O7" s="148"/>
      <c r="P7" s="148"/>
      <c r="Q7" s="148"/>
      <c r="R7" s="182"/>
      <c r="S7" s="147">
        <f>O7*Q7</f>
        <v>0</v>
      </c>
      <c r="T7" s="151"/>
      <c r="U7" s="181"/>
      <c r="V7" s="148"/>
      <c r="W7" s="148"/>
      <c r="X7" s="182"/>
      <c r="Y7" s="147"/>
      <c r="Z7" s="151"/>
      <c r="AA7" s="147"/>
      <c r="AB7" s="151"/>
      <c r="AC7" s="147"/>
      <c r="AD7" s="151"/>
      <c r="AE7" s="147">
        <f>K7+S7+Y7+AA7+AC7</f>
        <v>0</v>
      </c>
      <c r="AF7" s="151"/>
      <c r="AG7" s="187">
        <f>D7-AE7</f>
        <v>0</v>
      </c>
      <c r="AH7" s="188"/>
      <c r="AI7" s="184">
        <v>1</v>
      </c>
      <c r="AJ7" s="147">
        <f>AE7/AI7</f>
        <v>0</v>
      </c>
      <c r="AK7" s="151"/>
      <c r="AL7" s="185">
        <f>D7-AJ7</f>
        <v>0</v>
      </c>
      <c r="AM7" s="186"/>
    </row>
    <row r="8" spans="1:39" x14ac:dyDescent="0.15">
      <c r="B8" s="172"/>
      <c r="C8" s="172"/>
      <c r="D8" s="174"/>
      <c r="E8" s="174"/>
      <c r="F8" s="175"/>
      <c r="G8" s="147"/>
      <c r="H8" s="193"/>
      <c r="I8" s="193"/>
      <c r="J8" s="193"/>
      <c r="K8" s="147"/>
      <c r="L8" s="151"/>
      <c r="M8" s="181"/>
      <c r="N8" s="148"/>
      <c r="O8" s="148"/>
      <c r="P8" s="148"/>
      <c r="Q8" s="148"/>
      <c r="R8" s="182"/>
      <c r="S8" s="147"/>
      <c r="T8" s="151"/>
      <c r="U8" s="181"/>
      <c r="V8" s="148"/>
      <c r="W8" s="148"/>
      <c r="X8" s="182"/>
      <c r="Y8" s="147"/>
      <c r="Z8" s="151"/>
      <c r="AA8" s="147"/>
      <c r="AB8" s="151"/>
      <c r="AC8" s="147"/>
      <c r="AD8" s="151"/>
      <c r="AE8" s="147"/>
      <c r="AF8" s="151"/>
      <c r="AG8" s="187"/>
      <c r="AH8" s="188"/>
      <c r="AI8" s="184"/>
      <c r="AJ8" s="147"/>
      <c r="AK8" s="151"/>
      <c r="AL8" s="185"/>
      <c r="AM8" s="186"/>
    </row>
    <row r="9" spans="1:39" x14ac:dyDescent="0.15">
      <c r="A9">
        <v>2</v>
      </c>
      <c r="B9" s="172"/>
      <c r="C9" s="172"/>
      <c r="D9" s="174"/>
      <c r="E9" s="174"/>
      <c r="F9" s="175"/>
      <c r="G9" s="147"/>
      <c r="H9" s="193"/>
      <c r="I9" s="193"/>
      <c r="J9" s="193"/>
      <c r="K9" s="147">
        <f>G9*H9*I9*J9</f>
        <v>0</v>
      </c>
      <c r="L9" s="151"/>
      <c r="M9" s="181"/>
      <c r="N9" s="148"/>
      <c r="O9" s="155"/>
      <c r="P9" s="153"/>
      <c r="Q9" s="155"/>
      <c r="R9" s="178"/>
      <c r="S9" s="147">
        <f t="shared" ref="S9" si="0">O9*Q9</f>
        <v>0</v>
      </c>
      <c r="T9" s="151"/>
      <c r="U9" s="178"/>
      <c r="V9" s="153"/>
      <c r="W9" s="155"/>
      <c r="X9" s="178"/>
      <c r="Y9" s="141"/>
      <c r="Z9" s="142"/>
      <c r="AA9" s="147"/>
      <c r="AB9" s="151"/>
      <c r="AC9" s="147"/>
      <c r="AD9" s="151"/>
      <c r="AE9" s="147">
        <f t="shared" ref="AE9" si="1">K9+S9+Y9+AA9+AC9</f>
        <v>0</v>
      </c>
      <c r="AF9" s="151"/>
      <c r="AG9" s="187">
        <f>D9-AE9</f>
        <v>0</v>
      </c>
      <c r="AH9" s="188"/>
      <c r="AI9" s="184">
        <v>1</v>
      </c>
      <c r="AJ9" s="147">
        <f t="shared" ref="AJ9" si="2">AE9/AI9</f>
        <v>0</v>
      </c>
      <c r="AK9" s="151"/>
      <c r="AL9" s="185">
        <f>D9-AJ9</f>
        <v>0</v>
      </c>
      <c r="AM9" s="186"/>
    </row>
    <row r="10" spans="1:39" x14ac:dyDescent="0.15">
      <c r="B10" s="172"/>
      <c r="C10" s="172"/>
      <c r="D10" s="174"/>
      <c r="E10" s="174"/>
      <c r="F10" s="175"/>
      <c r="G10" s="147"/>
      <c r="H10" s="193"/>
      <c r="I10" s="193"/>
      <c r="J10" s="193"/>
      <c r="K10" s="147"/>
      <c r="L10" s="151"/>
      <c r="M10" s="181"/>
      <c r="N10" s="148"/>
      <c r="O10" s="179"/>
      <c r="P10" s="183"/>
      <c r="Q10" s="179"/>
      <c r="R10" s="180"/>
      <c r="S10" s="147"/>
      <c r="T10" s="151"/>
      <c r="U10" s="180"/>
      <c r="V10" s="183"/>
      <c r="W10" s="179"/>
      <c r="X10" s="180"/>
      <c r="Y10" s="170"/>
      <c r="Z10" s="171"/>
      <c r="AA10" s="147"/>
      <c r="AB10" s="151"/>
      <c r="AC10" s="147"/>
      <c r="AD10" s="151"/>
      <c r="AE10" s="147"/>
      <c r="AF10" s="151"/>
      <c r="AG10" s="187"/>
      <c r="AH10" s="188"/>
      <c r="AI10" s="184"/>
      <c r="AJ10" s="147"/>
      <c r="AK10" s="151"/>
      <c r="AL10" s="185"/>
      <c r="AM10" s="186"/>
    </row>
    <row r="11" spans="1:39" x14ac:dyDescent="0.15">
      <c r="A11">
        <v>3</v>
      </c>
      <c r="B11" s="189"/>
      <c r="C11" s="190"/>
      <c r="D11" s="174"/>
      <c r="E11" s="174"/>
      <c r="F11" s="175"/>
      <c r="G11" s="147"/>
      <c r="H11" s="193"/>
      <c r="I11" s="193"/>
      <c r="J11" s="193"/>
      <c r="K11" s="147">
        <f>G11*H11*I11*J11</f>
        <v>0</v>
      </c>
      <c r="L11" s="151"/>
      <c r="M11" s="181"/>
      <c r="N11" s="148"/>
      <c r="O11" s="155"/>
      <c r="P11" s="153"/>
      <c r="Q11" s="155"/>
      <c r="R11" s="178"/>
      <c r="S11" s="147">
        <f t="shared" ref="S11" si="3">O11*Q11</f>
        <v>0</v>
      </c>
      <c r="T11" s="151"/>
      <c r="U11" s="178"/>
      <c r="V11" s="153"/>
      <c r="W11" s="155"/>
      <c r="X11" s="178"/>
      <c r="Y11" s="141"/>
      <c r="Z11" s="142"/>
      <c r="AA11" s="147"/>
      <c r="AB11" s="151"/>
      <c r="AC11" s="147"/>
      <c r="AD11" s="151"/>
      <c r="AE11" s="147">
        <f t="shared" ref="AE11" si="4">K11+S11+Y11+AA11+AC11</f>
        <v>0</v>
      </c>
      <c r="AF11" s="151"/>
      <c r="AG11" s="187">
        <f>D11-AE11</f>
        <v>0</v>
      </c>
      <c r="AH11" s="188"/>
      <c r="AI11" s="184">
        <v>1</v>
      </c>
      <c r="AJ11" s="147">
        <f t="shared" ref="AJ11" si="5">AE11/AI11</f>
        <v>0</v>
      </c>
      <c r="AK11" s="151"/>
      <c r="AL11" s="185">
        <f>D11-AJ11</f>
        <v>0</v>
      </c>
      <c r="AM11" s="186"/>
    </row>
    <row r="12" spans="1:39" x14ac:dyDescent="0.15">
      <c r="B12" s="191"/>
      <c r="C12" s="192"/>
      <c r="D12" s="174"/>
      <c r="E12" s="174"/>
      <c r="F12" s="175"/>
      <c r="G12" s="147"/>
      <c r="H12" s="193"/>
      <c r="I12" s="193"/>
      <c r="J12" s="193"/>
      <c r="K12" s="147"/>
      <c r="L12" s="151"/>
      <c r="M12" s="181"/>
      <c r="N12" s="148"/>
      <c r="O12" s="179"/>
      <c r="P12" s="183"/>
      <c r="Q12" s="179"/>
      <c r="R12" s="180"/>
      <c r="S12" s="147"/>
      <c r="T12" s="151"/>
      <c r="U12" s="180"/>
      <c r="V12" s="183"/>
      <c r="W12" s="179"/>
      <c r="X12" s="180"/>
      <c r="Y12" s="170"/>
      <c r="Z12" s="171"/>
      <c r="AA12" s="147"/>
      <c r="AB12" s="151"/>
      <c r="AC12" s="147"/>
      <c r="AD12" s="151"/>
      <c r="AE12" s="147"/>
      <c r="AF12" s="151"/>
      <c r="AG12" s="187"/>
      <c r="AH12" s="188"/>
      <c r="AI12" s="184"/>
      <c r="AJ12" s="147"/>
      <c r="AK12" s="151"/>
      <c r="AL12" s="185"/>
      <c r="AM12" s="186"/>
    </row>
    <row r="13" spans="1:39" x14ac:dyDescent="0.15">
      <c r="A13">
        <v>4</v>
      </c>
      <c r="B13" s="189"/>
      <c r="C13" s="190"/>
      <c r="D13" s="174"/>
      <c r="E13" s="174"/>
      <c r="F13" s="175"/>
      <c r="G13" s="147"/>
      <c r="H13" s="193"/>
      <c r="I13" s="193"/>
      <c r="J13" s="193"/>
      <c r="K13" s="147">
        <f>G13*H13*I13*J13</f>
        <v>0</v>
      </c>
      <c r="L13" s="151"/>
      <c r="M13" s="181"/>
      <c r="N13" s="148"/>
      <c r="O13" s="155"/>
      <c r="P13" s="153"/>
      <c r="Q13" s="155"/>
      <c r="R13" s="178"/>
      <c r="S13" s="147">
        <f t="shared" ref="S13" si="6">O13*Q13</f>
        <v>0</v>
      </c>
      <c r="T13" s="151"/>
      <c r="U13" s="178"/>
      <c r="V13" s="153"/>
      <c r="W13" s="155"/>
      <c r="X13" s="178"/>
      <c r="Y13" s="141"/>
      <c r="Z13" s="142"/>
      <c r="AA13" s="147"/>
      <c r="AB13" s="151"/>
      <c r="AC13" s="147"/>
      <c r="AD13" s="151"/>
      <c r="AE13" s="147">
        <f t="shared" ref="AE13" si="7">K13+S13+Y13+AA13+AC13</f>
        <v>0</v>
      </c>
      <c r="AF13" s="151"/>
      <c r="AG13" s="187">
        <f>D13-AE13</f>
        <v>0</v>
      </c>
      <c r="AH13" s="188"/>
      <c r="AI13" s="184">
        <v>1</v>
      </c>
      <c r="AJ13" s="147">
        <f t="shared" ref="AJ13" si="8">AE13/AI13</f>
        <v>0</v>
      </c>
      <c r="AK13" s="151"/>
      <c r="AL13" s="185">
        <f>D13-AJ13</f>
        <v>0</v>
      </c>
      <c r="AM13" s="186"/>
    </row>
    <row r="14" spans="1:39" x14ac:dyDescent="0.15">
      <c r="B14" s="191"/>
      <c r="C14" s="192"/>
      <c r="D14" s="174"/>
      <c r="E14" s="174"/>
      <c r="F14" s="175"/>
      <c r="G14" s="147"/>
      <c r="H14" s="193"/>
      <c r="I14" s="193"/>
      <c r="J14" s="193"/>
      <c r="K14" s="147"/>
      <c r="L14" s="151"/>
      <c r="M14" s="181"/>
      <c r="N14" s="148"/>
      <c r="O14" s="179"/>
      <c r="P14" s="183"/>
      <c r="Q14" s="179"/>
      <c r="R14" s="180"/>
      <c r="S14" s="147"/>
      <c r="T14" s="151"/>
      <c r="U14" s="180"/>
      <c r="V14" s="183"/>
      <c r="W14" s="179"/>
      <c r="X14" s="180"/>
      <c r="Y14" s="170"/>
      <c r="Z14" s="171"/>
      <c r="AA14" s="147"/>
      <c r="AB14" s="151"/>
      <c r="AC14" s="147"/>
      <c r="AD14" s="151"/>
      <c r="AE14" s="147"/>
      <c r="AF14" s="151"/>
      <c r="AG14" s="187"/>
      <c r="AH14" s="188"/>
      <c r="AI14" s="184"/>
      <c r="AJ14" s="147"/>
      <c r="AK14" s="151"/>
      <c r="AL14" s="185"/>
      <c r="AM14" s="186"/>
    </row>
    <row r="15" spans="1:39" x14ac:dyDescent="0.15">
      <c r="A15">
        <v>5</v>
      </c>
      <c r="B15" s="189"/>
      <c r="C15" s="190"/>
      <c r="D15" s="174"/>
      <c r="E15" s="174"/>
      <c r="F15" s="175"/>
      <c r="G15" s="147"/>
      <c r="H15" s="151"/>
      <c r="I15" s="151"/>
      <c r="J15" s="151"/>
      <c r="K15" s="147">
        <f t="shared" ref="K15" si="9">G15*H15*I15*J15</f>
        <v>0</v>
      </c>
      <c r="L15" s="151"/>
      <c r="M15" s="181"/>
      <c r="N15" s="148"/>
      <c r="O15" s="155"/>
      <c r="P15" s="153"/>
      <c r="Q15" s="155"/>
      <c r="R15" s="178"/>
      <c r="S15" s="147">
        <f t="shared" ref="S15" si="10">O15*Q15</f>
        <v>0</v>
      </c>
      <c r="T15" s="151"/>
      <c r="U15" s="178"/>
      <c r="V15" s="153"/>
      <c r="W15" s="155"/>
      <c r="X15" s="178"/>
      <c r="Y15" s="141"/>
      <c r="Z15" s="142"/>
      <c r="AA15" s="147"/>
      <c r="AB15" s="151"/>
      <c r="AC15" s="147"/>
      <c r="AD15" s="151"/>
      <c r="AE15" s="147">
        <f t="shared" ref="AE15" si="11">K15+S15+Y15+AA15+AC15</f>
        <v>0</v>
      </c>
      <c r="AF15" s="151"/>
      <c r="AG15" s="187">
        <f>D15-AE15</f>
        <v>0</v>
      </c>
      <c r="AH15" s="188"/>
      <c r="AI15" s="184">
        <v>1</v>
      </c>
      <c r="AJ15" s="147">
        <f t="shared" ref="AJ15" si="12">AE15/AI15</f>
        <v>0</v>
      </c>
      <c r="AK15" s="151"/>
      <c r="AL15" s="185">
        <f>D15-AJ15</f>
        <v>0</v>
      </c>
      <c r="AM15" s="186"/>
    </row>
    <row r="16" spans="1:39" x14ac:dyDescent="0.15">
      <c r="B16" s="191"/>
      <c r="C16" s="192"/>
      <c r="D16" s="174"/>
      <c r="E16" s="174"/>
      <c r="F16" s="175"/>
      <c r="G16" s="147"/>
      <c r="H16" s="151"/>
      <c r="I16" s="151"/>
      <c r="J16" s="151"/>
      <c r="K16" s="147"/>
      <c r="L16" s="151"/>
      <c r="M16" s="181"/>
      <c r="N16" s="148"/>
      <c r="O16" s="179"/>
      <c r="P16" s="183"/>
      <c r="Q16" s="179"/>
      <c r="R16" s="180"/>
      <c r="S16" s="147"/>
      <c r="T16" s="151"/>
      <c r="U16" s="180"/>
      <c r="V16" s="183"/>
      <c r="W16" s="179"/>
      <c r="X16" s="180"/>
      <c r="Y16" s="170"/>
      <c r="Z16" s="171"/>
      <c r="AA16" s="147"/>
      <c r="AB16" s="151"/>
      <c r="AC16" s="147"/>
      <c r="AD16" s="151"/>
      <c r="AE16" s="147"/>
      <c r="AF16" s="151"/>
      <c r="AG16" s="187"/>
      <c r="AH16" s="188"/>
      <c r="AI16" s="184"/>
      <c r="AJ16" s="147"/>
      <c r="AK16" s="151"/>
      <c r="AL16" s="185"/>
      <c r="AM16" s="186"/>
    </row>
    <row r="17" spans="1:39" x14ac:dyDescent="0.15">
      <c r="A17">
        <v>6</v>
      </c>
      <c r="B17" s="172"/>
      <c r="C17" s="172"/>
      <c r="D17" s="174"/>
      <c r="E17" s="174"/>
      <c r="F17" s="175"/>
      <c r="G17" s="147"/>
      <c r="H17" s="151"/>
      <c r="I17" s="151"/>
      <c r="J17" s="151"/>
      <c r="K17" s="147">
        <f t="shared" ref="K17" si="13">G17*H17*I17*J17</f>
        <v>0</v>
      </c>
      <c r="L17" s="151"/>
      <c r="M17" s="181"/>
      <c r="N17" s="148"/>
      <c r="O17" s="155"/>
      <c r="P17" s="153"/>
      <c r="Q17" s="155"/>
      <c r="R17" s="178"/>
      <c r="S17" s="147">
        <f t="shared" ref="S17" si="14">O17*Q17</f>
        <v>0</v>
      </c>
      <c r="T17" s="151"/>
      <c r="U17" s="178"/>
      <c r="V17" s="153"/>
      <c r="W17" s="155"/>
      <c r="X17" s="178"/>
      <c r="Y17" s="141"/>
      <c r="Z17" s="142"/>
      <c r="AA17" s="147"/>
      <c r="AB17" s="151"/>
      <c r="AC17" s="147"/>
      <c r="AD17" s="151"/>
      <c r="AE17" s="147">
        <f t="shared" ref="AE17" si="15">K17+S17+Y17+AA17+AC17</f>
        <v>0</v>
      </c>
      <c r="AF17" s="151"/>
      <c r="AG17" s="187">
        <f>D17-AE17</f>
        <v>0</v>
      </c>
      <c r="AH17" s="188"/>
      <c r="AI17" s="184">
        <v>1</v>
      </c>
      <c r="AJ17" s="147">
        <f t="shared" ref="AJ17" si="16">AE17/AI17</f>
        <v>0</v>
      </c>
      <c r="AK17" s="151"/>
      <c r="AL17" s="185">
        <f>D17-AJ17</f>
        <v>0</v>
      </c>
      <c r="AM17" s="186"/>
    </row>
    <row r="18" spans="1:39" x14ac:dyDescent="0.15">
      <c r="B18" s="172"/>
      <c r="C18" s="172"/>
      <c r="D18" s="174"/>
      <c r="E18" s="174"/>
      <c r="F18" s="175"/>
      <c r="G18" s="147"/>
      <c r="H18" s="151"/>
      <c r="I18" s="151"/>
      <c r="J18" s="151"/>
      <c r="K18" s="147"/>
      <c r="L18" s="151"/>
      <c r="M18" s="181"/>
      <c r="N18" s="148"/>
      <c r="O18" s="179"/>
      <c r="P18" s="183"/>
      <c r="Q18" s="179"/>
      <c r="R18" s="180"/>
      <c r="S18" s="147"/>
      <c r="T18" s="151"/>
      <c r="U18" s="180"/>
      <c r="V18" s="183"/>
      <c r="W18" s="179"/>
      <c r="X18" s="180"/>
      <c r="Y18" s="170"/>
      <c r="Z18" s="171"/>
      <c r="AA18" s="147"/>
      <c r="AB18" s="151"/>
      <c r="AC18" s="147"/>
      <c r="AD18" s="151"/>
      <c r="AE18" s="147"/>
      <c r="AF18" s="151"/>
      <c r="AG18" s="187"/>
      <c r="AH18" s="188"/>
      <c r="AI18" s="184"/>
      <c r="AJ18" s="147"/>
      <c r="AK18" s="151"/>
      <c r="AL18" s="185"/>
      <c r="AM18" s="186"/>
    </row>
    <row r="19" spans="1:39" x14ac:dyDescent="0.15">
      <c r="A19">
        <v>7</v>
      </c>
      <c r="B19" s="172"/>
      <c r="C19" s="172"/>
      <c r="D19" s="174"/>
      <c r="E19" s="174"/>
      <c r="F19" s="175"/>
      <c r="G19" s="147"/>
      <c r="H19" s="151"/>
      <c r="I19" s="151"/>
      <c r="J19" s="151"/>
      <c r="K19" s="147">
        <f t="shared" ref="K19" si="17">G19*H19*I19*J19</f>
        <v>0</v>
      </c>
      <c r="L19" s="151"/>
      <c r="M19" s="181"/>
      <c r="N19" s="148"/>
      <c r="O19" s="155"/>
      <c r="P19" s="153"/>
      <c r="Q19" s="155"/>
      <c r="R19" s="178"/>
      <c r="S19" s="147">
        <f t="shared" ref="S19" si="18">O19*Q19</f>
        <v>0</v>
      </c>
      <c r="T19" s="151"/>
      <c r="U19" s="178"/>
      <c r="V19" s="153"/>
      <c r="W19" s="155"/>
      <c r="X19" s="178"/>
      <c r="Y19" s="141"/>
      <c r="Z19" s="142"/>
      <c r="AA19" s="147"/>
      <c r="AB19" s="151"/>
      <c r="AC19" s="147"/>
      <c r="AD19" s="151"/>
      <c r="AE19" s="147">
        <f t="shared" ref="AE19" si="19">K19+S19+Y19+AA19+AC19</f>
        <v>0</v>
      </c>
      <c r="AF19" s="151"/>
      <c r="AG19" s="187">
        <f>D19-AE19</f>
        <v>0</v>
      </c>
      <c r="AH19" s="188"/>
      <c r="AI19" s="184">
        <v>1</v>
      </c>
      <c r="AJ19" s="147">
        <f t="shared" ref="AJ19" si="20">AE19/AI19</f>
        <v>0</v>
      </c>
      <c r="AK19" s="151"/>
      <c r="AL19" s="185">
        <f>D19-AJ19</f>
        <v>0</v>
      </c>
      <c r="AM19" s="186"/>
    </row>
    <row r="20" spans="1:39" x14ac:dyDescent="0.15">
      <c r="B20" s="172"/>
      <c r="C20" s="172"/>
      <c r="D20" s="174"/>
      <c r="E20" s="174"/>
      <c r="F20" s="175"/>
      <c r="G20" s="147"/>
      <c r="H20" s="151"/>
      <c r="I20" s="151"/>
      <c r="J20" s="151"/>
      <c r="K20" s="147"/>
      <c r="L20" s="151"/>
      <c r="M20" s="181"/>
      <c r="N20" s="148"/>
      <c r="O20" s="179"/>
      <c r="P20" s="183"/>
      <c r="Q20" s="179"/>
      <c r="R20" s="180"/>
      <c r="S20" s="147"/>
      <c r="T20" s="151"/>
      <c r="U20" s="180"/>
      <c r="V20" s="183"/>
      <c r="W20" s="179"/>
      <c r="X20" s="180"/>
      <c r="Y20" s="170"/>
      <c r="Z20" s="171"/>
      <c r="AA20" s="147"/>
      <c r="AB20" s="151"/>
      <c r="AC20" s="147"/>
      <c r="AD20" s="151"/>
      <c r="AE20" s="147"/>
      <c r="AF20" s="151"/>
      <c r="AG20" s="187"/>
      <c r="AH20" s="188"/>
      <c r="AI20" s="184"/>
      <c r="AJ20" s="147"/>
      <c r="AK20" s="151"/>
      <c r="AL20" s="185"/>
      <c r="AM20" s="186"/>
    </row>
    <row r="21" spans="1:39" x14ac:dyDescent="0.15">
      <c r="A21">
        <v>8</v>
      </c>
      <c r="B21" s="172"/>
      <c r="C21" s="172"/>
      <c r="D21" s="174"/>
      <c r="E21" s="174"/>
      <c r="F21" s="175"/>
      <c r="G21" s="147"/>
      <c r="H21" s="151"/>
      <c r="I21" s="151"/>
      <c r="J21" s="151"/>
      <c r="K21" s="147">
        <f t="shared" ref="K21" si="21">G21*H21*I21*J21</f>
        <v>0</v>
      </c>
      <c r="L21" s="151"/>
      <c r="M21" s="181"/>
      <c r="N21" s="148"/>
      <c r="O21" s="155"/>
      <c r="P21" s="153"/>
      <c r="Q21" s="155"/>
      <c r="R21" s="178"/>
      <c r="S21" s="147">
        <f t="shared" ref="S21" si="22">O21*Q21</f>
        <v>0</v>
      </c>
      <c r="T21" s="151"/>
      <c r="U21" s="178"/>
      <c r="V21" s="153"/>
      <c r="W21" s="155"/>
      <c r="X21" s="178"/>
      <c r="Y21" s="141"/>
      <c r="Z21" s="142"/>
      <c r="AA21" s="147"/>
      <c r="AB21" s="151"/>
      <c r="AC21" s="147"/>
      <c r="AD21" s="151"/>
      <c r="AE21" s="147">
        <f t="shared" ref="AE21" si="23">K21+S21+Y21+AA21+AC21</f>
        <v>0</v>
      </c>
      <c r="AF21" s="151"/>
      <c r="AG21" s="187">
        <f>D21-AE21</f>
        <v>0</v>
      </c>
      <c r="AH21" s="188"/>
      <c r="AI21" s="184">
        <v>1</v>
      </c>
      <c r="AJ21" s="147">
        <f t="shared" ref="AJ21" si="24">AE21/AI21</f>
        <v>0</v>
      </c>
      <c r="AK21" s="151"/>
      <c r="AL21" s="185">
        <f>D21-AJ21</f>
        <v>0</v>
      </c>
      <c r="AM21" s="186"/>
    </row>
    <row r="22" spans="1:39" x14ac:dyDescent="0.15">
      <c r="B22" s="172"/>
      <c r="C22" s="172"/>
      <c r="D22" s="174"/>
      <c r="E22" s="174"/>
      <c r="F22" s="175"/>
      <c r="G22" s="147"/>
      <c r="H22" s="151"/>
      <c r="I22" s="151"/>
      <c r="J22" s="151"/>
      <c r="K22" s="147"/>
      <c r="L22" s="151"/>
      <c r="M22" s="181"/>
      <c r="N22" s="148"/>
      <c r="O22" s="179"/>
      <c r="P22" s="183"/>
      <c r="Q22" s="179"/>
      <c r="R22" s="180"/>
      <c r="S22" s="147"/>
      <c r="T22" s="151"/>
      <c r="U22" s="180"/>
      <c r="V22" s="183"/>
      <c r="W22" s="179"/>
      <c r="X22" s="180"/>
      <c r="Y22" s="170"/>
      <c r="Z22" s="171"/>
      <c r="AA22" s="147"/>
      <c r="AB22" s="151"/>
      <c r="AC22" s="147"/>
      <c r="AD22" s="151"/>
      <c r="AE22" s="147"/>
      <c r="AF22" s="151"/>
      <c r="AG22" s="187"/>
      <c r="AH22" s="188"/>
      <c r="AI22" s="184"/>
      <c r="AJ22" s="147"/>
      <c r="AK22" s="151"/>
      <c r="AL22" s="185"/>
      <c r="AM22" s="186"/>
    </row>
    <row r="23" spans="1:39" x14ac:dyDescent="0.15">
      <c r="A23">
        <v>9</v>
      </c>
      <c r="B23" s="172"/>
      <c r="C23" s="172"/>
      <c r="D23" s="174"/>
      <c r="E23" s="174"/>
      <c r="F23" s="175"/>
      <c r="G23" s="147"/>
      <c r="H23" s="151"/>
      <c r="I23" s="151"/>
      <c r="J23" s="151"/>
      <c r="K23" s="147">
        <f t="shared" ref="K23" si="25">G23*H23*I23*J23</f>
        <v>0</v>
      </c>
      <c r="L23" s="151"/>
      <c r="M23" s="181"/>
      <c r="N23" s="148"/>
      <c r="O23" s="155"/>
      <c r="P23" s="153"/>
      <c r="Q23" s="155"/>
      <c r="R23" s="178"/>
      <c r="S23" s="147">
        <f t="shared" ref="S23" si="26">O23*Q23</f>
        <v>0</v>
      </c>
      <c r="T23" s="151"/>
      <c r="U23" s="178"/>
      <c r="V23" s="153"/>
      <c r="W23" s="155"/>
      <c r="X23" s="178"/>
      <c r="Y23" s="141"/>
      <c r="Z23" s="142"/>
      <c r="AA23" s="147">
        <f>H23*300</f>
        <v>0</v>
      </c>
      <c r="AB23" s="151"/>
      <c r="AC23" s="147"/>
      <c r="AD23" s="151"/>
      <c r="AE23" s="147">
        <f t="shared" ref="AE23" si="27">K23+S23+Y23+AA23+AC23</f>
        <v>0</v>
      </c>
      <c r="AF23" s="151"/>
      <c r="AG23" s="187">
        <f>D23-AE23</f>
        <v>0</v>
      </c>
      <c r="AH23" s="188"/>
      <c r="AI23" s="184">
        <v>1</v>
      </c>
      <c r="AJ23" s="147">
        <f t="shared" ref="AJ23" si="28">AE23/AI23</f>
        <v>0</v>
      </c>
      <c r="AK23" s="151"/>
      <c r="AL23" s="185">
        <f>D23-AJ23</f>
        <v>0</v>
      </c>
      <c r="AM23" s="186"/>
    </row>
    <row r="24" spans="1:39" x14ac:dyDescent="0.15">
      <c r="B24" s="172"/>
      <c r="C24" s="172"/>
      <c r="D24" s="174"/>
      <c r="E24" s="174"/>
      <c r="F24" s="175"/>
      <c r="G24" s="147"/>
      <c r="H24" s="151"/>
      <c r="I24" s="151"/>
      <c r="J24" s="151"/>
      <c r="K24" s="147"/>
      <c r="L24" s="151"/>
      <c r="M24" s="181"/>
      <c r="N24" s="148"/>
      <c r="O24" s="179"/>
      <c r="P24" s="183"/>
      <c r="Q24" s="179"/>
      <c r="R24" s="180"/>
      <c r="S24" s="147"/>
      <c r="T24" s="151"/>
      <c r="U24" s="180"/>
      <c r="V24" s="183"/>
      <c r="W24" s="179"/>
      <c r="X24" s="180"/>
      <c r="Y24" s="170"/>
      <c r="Z24" s="171"/>
      <c r="AA24" s="147"/>
      <c r="AB24" s="151"/>
      <c r="AC24" s="147"/>
      <c r="AD24" s="151"/>
      <c r="AE24" s="147"/>
      <c r="AF24" s="151"/>
      <c r="AG24" s="187"/>
      <c r="AH24" s="188"/>
      <c r="AI24" s="184"/>
      <c r="AJ24" s="147"/>
      <c r="AK24" s="151"/>
      <c r="AL24" s="185"/>
      <c r="AM24" s="186"/>
    </row>
    <row r="25" spans="1:39" x14ac:dyDescent="0.15">
      <c r="A25">
        <v>10</v>
      </c>
      <c r="B25" s="172"/>
      <c r="C25" s="172"/>
      <c r="D25" s="174"/>
      <c r="E25" s="174"/>
      <c r="F25" s="175"/>
      <c r="G25" s="147"/>
      <c r="H25" s="151"/>
      <c r="I25" s="151"/>
      <c r="J25" s="151"/>
      <c r="K25" s="147">
        <f t="shared" ref="K25" si="29">G25*H25*I25*J25</f>
        <v>0</v>
      </c>
      <c r="L25" s="151"/>
      <c r="M25" s="181"/>
      <c r="N25" s="148"/>
      <c r="O25" s="155"/>
      <c r="P25" s="153"/>
      <c r="Q25" s="155"/>
      <c r="R25" s="178"/>
      <c r="S25" s="147">
        <f t="shared" ref="S25" si="30">O25*Q25</f>
        <v>0</v>
      </c>
      <c r="T25" s="151"/>
      <c r="U25" s="178"/>
      <c r="V25" s="153"/>
      <c r="W25" s="155"/>
      <c r="X25" s="178"/>
      <c r="Y25" s="141"/>
      <c r="Z25" s="142"/>
      <c r="AA25" s="147">
        <f>H25*300</f>
        <v>0</v>
      </c>
      <c r="AB25" s="151"/>
      <c r="AC25" s="147"/>
      <c r="AD25" s="151"/>
      <c r="AE25" s="147">
        <f t="shared" ref="AE25" si="31">K25+S25+Y25+AA25+AC25</f>
        <v>0</v>
      </c>
      <c r="AF25" s="151"/>
      <c r="AG25" s="187">
        <f>D25-AE25</f>
        <v>0</v>
      </c>
      <c r="AH25" s="188"/>
      <c r="AI25" s="184">
        <v>1</v>
      </c>
      <c r="AJ25" s="147">
        <f t="shared" ref="AJ25" si="32">AE25/AI25</f>
        <v>0</v>
      </c>
      <c r="AK25" s="151"/>
      <c r="AL25" s="185">
        <f>D25-AJ25</f>
        <v>0</v>
      </c>
      <c r="AM25" s="186"/>
    </row>
    <row r="26" spans="1:39" x14ac:dyDescent="0.15">
      <c r="B26" s="172"/>
      <c r="C26" s="172"/>
      <c r="D26" s="174"/>
      <c r="E26" s="174"/>
      <c r="F26" s="175"/>
      <c r="G26" s="147"/>
      <c r="H26" s="151"/>
      <c r="I26" s="151"/>
      <c r="J26" s="151"/>
      <c r="K26" s="147"/>
      <c r="L26" s="151"/>
      <c r="M26" s="181"/>
      <c r="N26" s="148"/>
      <c r="O26" s="179"/>
      <c r="P26" s="183"/>
      <c r="Q26" s="179"/>
      <c r="R26" s="180"/>
      <c r="S26" s="147"/>
      <c r="T26" s="151"/>
      <c r="U26" s="180"/>
      <c r="V26" s="183"/>
      <c r="W26" s="179"/>
      <c r="X26" s="180"/>
      <c r="Y26" s="170"/>
      <c r="Z26" s="171"/>
      <c r="AA26" s="147"/>
      <c r="AB26" s="151"/>
      <c r="AC26" s="147"/>
      <c r="AD26" s="151"/>
      <c r="AE26" s="147"/>
      <c r="AF26" s="151"/>
      <c r="AG26" s="187"/>
      <c r="AH26" s="188"/>
      <c r="AI26" s="184"/>
      <c r="AJ26" s="147"/>
      <c r="AK26" s="151"/>
      <c r="AL26" s="185"/>
      <c r="AM26" s="186"/>
    </row>
    <row r="27" spans="1:39" x14ac:dyDescent="0.15">
      <c r="A27">
        <v>11</v>
      </c>
      <c r="B27" s="172"/>
      <c r="C27" s="172"/>
      <c r="D27" s="174"/>
      <c r="E27" s="174"/>
      <c r="F27" s="175"/>
      <c r="G27" s="147"/>
      <c r="H27" s="151"/>
      <c r="I27" s="151"/>
      <c r="J27" s="151"/>
      <c r="K27" s="147">
        <f t="shared" ref="K27" si="33">G27*H27*I27*J27</f>
        <v>0</v>
      </c>
      <c r="L27" s="151"/>
      <c r="M27" s="181"/>
      <c r="N27" s="148"/>
      <c r="O27" s="155"/>
      <c r="P27" s="153"/>
      <c r="Q27" s="155"/>
      <c r="R27" s="178"/>
      <c r="S27" s="147">
        <f t="shared" ref="S27" si="34">O27*Q27</f>
        <v>0</v>
      </c>
      <c r="T27" s="151"/>
      <c r="U27" s="178"/>
      <c r="V27" s="153"/>
      <c r="W27" s="155"/>
      <c r="X27" s="178"/>
      <c r="Y27" s="141"/>
      <c r="Z27" s="142"/>
      <c r="AA27" s="147">
        <f>H27*300</f>
        <v>0</v>
      </c>
      <c r="AB27" s="151"/>
      <c r="AC27" s="147"/>
      <c r="AD27" s="151"/>
      <c r="AE27" s="147">
        <f t="shared" ref="AE27" si="35">K27+S27+Y27+AA27+AC27</f>
        <v>0</v>
      </c>
      <c r="AF27" s="151"/>
      <c r="AG27" s="187">
        <f>D27-AE27</f>
        <v>0</v>
      </c>
      <c r="AH27" s="188"/>
      <c r="AI27" s="184">
        <v>1</v>
      </c>
      <c r="AJ27" s="147">
        <f t="shared" ref="AJ27" si="36">AE27/AI27</f>
        <v>0</v>
      </c>
      <c r="AK27" s="151"/>
      <c r="AL27" s="185">
        <f>D27-AJ27</f>
        <v>0</v>
      </c>
      <c r="AM27" s="186"/>
    </row>
    <row r="28" spans="1:39" x14ac:dyDescent="0.15">
      <c r="B28" s="172"/>
      <c r="C28" s="172"/>
      <c r="D28" s="174"/>
      <c r="E28" s="174"/>
      <c r="F28" s="175"/>
      <c r="G28" s="147"/>
      <c r="H28" s="151"/>
      <c r="I28" s="151"/>
      <c r="J28" s="151"/>
      <c r="K28" s="147"/>
      <c r="L28" s="151"/>
      <c r="M28" s="181"/>
      <c r="N28" s="148"/>
      <c r="O28" s="179"/>
      <c r="P28" s="183"/>
      <c r="Q28" s="179"/>
      <c r="R28" s="180"/>
      <c r="S28" s="147"/>
      <c r="T28" s="151"/>
      <c r="U28" s="180"/>
      <c r="V28" s="183"/>
      <c r="W28" s="179"/>
      <c r="X28" s="180"/>
      <c r="Y28" s="170"/>
      <c r="Z28" s="171"/>
      <c r="AA28" s="147"/>
      <c r="AB28" s="151"/>
      <c r="AC28" s="147"/>
      <c r="AD28" s="151"/>
      <c r="AE28" s="147"/>
      <c r="AF28" s="151"/>
      <c r="AG28" s="187"/>
      <c r="AH28" s="188"/>
      <c r="AI28" s="184"/>
      <c r="AJ28" s="147"/>
      <c r="AK28" s="151"/>
      <c r="AL28" s="185"/>
      <c r="AM28" s="186"/>
    </row>
    <row r="29" spans="1:39" x14ac:dyDescent="0.15">
      <c r="A29">
        <v>12</v>
      </c>
      <c r="B29" s="172"/>
      <c r="C29" s="172"/>
      <c r="D29" s="174"/>
      <c r="E29" s="174"/>
      <c r="F29" s="175"/>
      <c r="G29" s="147"/>
      <c r="H29" s="151"/>
      <c r="I29" s="151"/>
      <c r="J29" s="151"/>
      <c r="K29" s="147">
        <f t="shared" ref="K29" si="37">G29*H29*I29*J29</f>
        <v>0</v>
      </c>
      <c r="L29" s="151"/>
      <c r="M29" s="181"/>
      <c r="N29" s="148"/>
      <c r="O29" s="155">
        <v>0</v>
      </c>
      <c r="P29" s="153"/>
      <c r="Q29" s="155">
        <v>0</v>
      </c>
      <c r="R29" s="178"/>
      <c r="S29" s="147">
        <f t="shared" ref="S29" si="38">O29*Q29</f>
        <v>0</v>
      </c>
      <c r="T29" s="151"/>
      <c r="U29" s="178"/>
      <c r="V29" s="153"/>
      <c r="W29" s="155"/>
      <c r="X29" s="178"/>
      <c r="Y29" s="141"/>
      <c r="Z29" s="142"/>
      <c r="AA29" s="147">
        <f>H29*300</f>
        <v>0</v>
      </c>
      <c r="AB29" s="151"/>
      <c r="AC29" s="147"/>
      <c r="AD29" s="151"/>
      <c r="AE29" s="147">
        <f t="shared" ref="AE29" si="39">K29+S29+Y29+AA29+AC29</f>
        <v>0</v>
      </c>
      <c r="AF29" s="151"/>
      <c r="AG29" s="187">
        <f>D29-AE29</f>
        <v>0</v>
      </c>
      <c r="AH29" s="188"/>
      <c r="AI29" s="184">
        <v>1</v>
      </c>
      <c r="AJ29" s="147">
        <f t="shared" ref="AJ29" si="40">AE29/AI29</f>
        <v>0</v>
      </c>
      <c r="AK29" s="151"/>
      <c r="AL29" s="185">
        <f>D29-AJ29</f>
        <v>0</v>
      </c>
      <c r="AM29" s="186"/>
    </row>
    <row r="30" spans="1:39" x14ac:dyDescent="0.15">
      <c r="B30" s="172"/>
      <c r="C30" s="172"/>
      <c r="D30" s="174"/>
      <c r="E30" s="174"/>
      <c r="F30" s="175"/>
      <c r="G30" s="147"/>
      <c r="H30" s="151"/>
      <c r="I30" s="151"/>
      <c r="J30" s="151"/>
      <c r="K30" s="147"/>
      <c r="L30" s="151"/>
      <c r="M30" s="181"/>
      <c r="N30" s="148"/>
      <c r="O30" s="179"/>
      <c r="P30" s="183"/>
      <c r="Q30" s="179"/>
      <c r="R30" s="180"/>
      <c r="S30" s="147"/>
      <c r="T30" s="151"/>
      <c r="U30" s="180"/>
      <c r="V30" s="183"/>
      <c r="W30" s="179"/>
      <c r="X30" s="180"/>
      <c r="Y30" s="170"/>
      <c r="Z30" s="171"/>
      <c r="AA30" s="147"/>
      <c r="AB30" s="151"/>
      <c r="AC30" s="147"/>
      <c r="AD30" s="151"/>
      <c r="AE30" s="147"/>
      <c r="AF30" s="151"/>
      <c r="AG30" s="187"/>
      <c r="AH30" s="188"/>
      <c r="AI30" s="184"/>
      <c r="AJ30" s="147"/>
      <c r="AK30" s="151"/>
      <c r="AL30" s="185"/>
      <c r="AM30" s="186"/>
    </row>
    <row r="31" spans="1:39" x14ac:dyDescent="0.15">
      <c r="B31" s="172" t="s">
        <v>47</v>
      </c>
      <c r="C31" s="172"/>
      <c r="D31" s="174">
        <f>SUM(D7:D29)</f>
        <v>0</v>
      </c>
      <c r="E31" s="174"/>
      <c r="F31" s="175"/>
      <c r="G31" s="147"/>
      <c r="H31" s="151"/>
      <c r="I31" s="151"/>
      <c r="J31" s="151"/>
      <c r="K31" s="147">
        <f>SUM(K7:K29)</f>
        <v>0</v>
      </c>
      <c r="L31" s="151"/>
      <c r="M31" s="181"/>
      <c r="N31" s="148"/>
      <c r="O31" s="155"/>
      <c r="P31" s="153"/>
      <c r="Q31" s="155"/>
      <c r="R31" s="178"/>
      <c r="S31" s="147">
        <f>SUM(S7:S29)</f>
        <v>0</v>
      </c>
      <c r="T31" s="151"/>
      <c r="U31" s="178">
        <f>SUM(U7:V29)</f>
        <v>0</v>
      </c>
      <c r="V31" s="153"/>
      <c r="W31" s="155">
        <f>SUM(W7:X29)</f>
        <v>0</v>
      </c>
      <c r="X31" s="178"/>
      <c r="Y31" s="141">
        <f>SUM(Y7:Z29)</f>
        <v>0</v>
      </c>
      <c r="Z31" s="142"/>
      <c r="AA31" s="141">
        <f>SUM(AA7:AB29)</f>
        <v>0</v>
      </c>
      <c r="AB31" s="142"/>
      <c r="AC31" s="141">
        <f>SUM(AC7:AD29)</f>
        <v>0</v>
      </c>
      <c r="AD31" s="142"/>
      <c r="AE31" s="141">
        <f>SUM(AE7:AF29)</f>
        <v>0</v>
      </c>
      <c r="AF31" s="142"/>
      <c r="AG31" s="141">
        <f>SUM(AG7:AH29)</f>
        <v>0</v>
      </c>
      <c r="AH31" s="142"/>
      <c r="AI31" s="184"/>
      <c r="AJ31" s="141">
        <f>SUM(AJ7:AK29)</f>
        <v>0</v>
      </c>
      <c r="AK31" s="142"/>
      <c r="AL31" s="141">
        <f>SUM(AL7:AM29)</f>
        <v>0</v>
      </c>
      <c r="AM31" s="142"/>
    </row>
    <row r="32" spans="1:39" x14ac:dyDescent="0.15">
      <c r="B32" s="172"/>
      <c r="C32" s="172"/>
      <c r="D32" s="174"/>
      <c r="E32" s="174"/>
      <c r="F32" s="175"/>
      <c r="G32" s="147"/>
      <c r="H32" s="151"/>
      <c r="I32" s="151"/>
      <c r="J32" s="151"/>
      <c r="K32" s="147"/>
      <c r="L32" s="151"/>
      <c r="M32" s="181"/>
      <c r="N32" s="148"/>
      <c r="O32" s="179"/>
      <c r="P32" s="183"/>
      <c r="Q32" s="179"/>
      <c r="R32" s="180"/>
      <c r="S32" s="147"/>
      <c r="T32" s="151"/>
      <c r="U32" s="180"/>
      <c r="V32" s="183"/>
      <c r="W32" s="179"/>
      <c r="X32" s="180"/>
      <c r="Y32" s="170"/>
      <c r="Z32" s="171"/>
      <c r="AA32" s="170"/>
      <c r="AB32" s="171"/>
      <c r="AC32" s="170"/>
      <c r="AD32" s="171"/>
      <c r="AE32" s="170"/>
      <c r="AF32" s="171"/>
      <c r="AG32" s="170"/>
      <c r="AH32" s="171"/>
      <c r="AI32" s="184"/>
      <c r="AJ32" s="170"/>
      <c r="AK32" s="171"/>
      <c r="AL32" s="170"/>
      <c r="AM32" s="171"/>
    </row>
    <row r="33" spans="2:39" x14ac:dyDescent="0.15">
      <c r="B33" s="172" t="s">
        <v>25</v>
      </c>
      <c r="C33" s="172"/>
      <c r="D33" s="174">
        <v>0</v>
      </c>
      <c r="E33" s="174"/>
      <c r="F33" s="175"/>
      <c r="G33" s="147"/>
      <c r="H33" s="151"/>
      <c r="I33" s="151"/>
      <c r="J33" s="151"/>
      <c r="K33" s="147"/>
      <c r="L33" s="151"/>
      <c r="M33" s="181"/>
      <c r="N33" s="148"/>
      <c r="O33" s="148"/>
      <c r="P33" s="148"/>
      <c r="Q33" s="148"/>
      <c r="R33" s="182"/>
      <c r="S33" s="147"/>
      <c r="T33" s="151"/>
      <c r="U33" s="178"/>
      <c r="V33" s="153"/>
      <c r="W33" s="155"/>
      <c r="X33" s="178"/>
      <c r="Y33" s="141"/>
      <c r="Z33" s="142"/>
      <c r="AA33" s="141"/>
      <c r="AB33" s="142"/>
      <c r="AC33" s="141"/>
      <c r="AD33" s="142"/>
      <c r="AE33" s="141"/>
      <c r="AF33" s="142"/>
      <c r="AG33" s="141"/>
      <c r="AH33" s="142"/>
      <c r="AI33" s="184"/>
      <c r="AJ33" s="141"/>
      <c r="AK33" s="142"/>
      <c r="AL33" s="141"/>
      <c r="AM33" s="142"/>
    </row>
    <row r="34" spans="2:39" x14ac:dyDescent="0.15">
      <c r="B34" s="172"/>
      <c r="C34" s="172"/>
      <c r="D34" s="174"/>
      <c r="E34" s="174"/>
      <c r="F34" s="175"/>
      <c r="G34" s="147"/>
      <c r="H34" s="151"/>
      <c r="I34" s="151"/>
      <c r="J34" s="151"/>
      <c r="K34" s="147"/>
      <c r="L34" s="151"/>
      <c r="M34" s="181"/>
      <c r="N34" s="148"/>
      <c r="O34" s="148"/>
      <c r="P34" s="148"/>
      <c r="Q34" s="148"/>
      <c r="R34" s="182"/>
      <c r="S34" s="147"/>
      <c r="T34" s="151"/>
      <c r="U34" s="180"/>
      <c r="V34" s="183"/>
      <c r="W34" s="179"/>
      <c r="X34" s="180"/>
      <c r="Y34" s="170"/>
      <c r="Z34" s="171"/>
      <c r="AA34" s="170"/>
      <c r="AB34" s="171"/>
      <c r="AC34" s="170"/>
      <c r="AD34" s="171"/>
      <c r="AE34" s="170"/>
      <c r="AF34" s="171"/>
      <c r="AG34" s="170"/>
      <c r="AH34" s="171"/>
      <c r="AI34" s="184"/>
      <c r="AJ34" s="170"/>
      <c r="AK34" s="171"/>
      <c r="AL34" s="170"/>
      <c r="AM34" s="171"/>
    </row>
    <row r="35" spans="2:39" x14ac:dyDescent="0.15">
      <c r="B35" s="172" t="s">
        <v>46</v>
      </c>
      <c r="C35" s="172"/>
      <c r="D35" s="174">
        <f>D31-D33</f>
        <v>0</v>
      </c>
      <c r="E35" s="174"/>
      <c r="F35" s="175"/>
      <c r="G35" s="147"/>
      <c r="H35" s="151"/>
      <c r="I35" s="151"/>
      <c r="J35" s="151"/>
      <c r="K35" s="147"/>
      <c r="L35" s="151"/>
      <c r="M35" s="147"/>
      <c r="N35" s="148"/>
      <c r="O35" s="148"/>
      <c r="P35" s="148"/>
      <c r="Q35" s="148"/>
      <c r="R35" s="151"/>
      <c r="S35" s="147"/>
      <c r="T35" s="151"/>
      <c r="U35" s="141"/>
      <c r="V35" s="153"/>
      <c r="W35" s="155"/>
      <c r="X35" s="142"/>
      <c r="Y35" s="141"/>
      <c r="Z35" s="142"/>
      <c r="AA35" s="141"/>
      <c r="AB35" s="142"/>
      <c r="AC35" s="141"/>
      <c r="AD35" s="142"/>
      <c r="AE35" s="141"/>
      <c r="AF35" s="142"/>
      <c r="AG35" s="141">
        <f>AG31-AG33</f>
        <v>0</v>
      </c>
      <c r="AH35" s="142"/>
      <c r="AI35" s="145"/>
      <c r="AJ35" s="141"/>
      <c r="AK35" s="142"/>
      <c r="AL35" s="141">
        <f>AL31-AL33</f>
        <v>0</v>
      </c>
      <c r="AM35" s="142"/>
    </row>
    <row r="36" spans="2:39" ht="14.25" thickBot="1" x14ac:dyDescent="0.2">
      <c r="B36" s="173"/>
      <c r="C36" s="173"/>
      <c r="D36" s="176"/>
      <c r="E36" s="176"/>
      <c r="F36" s="177"/>
      <c r="G36" s="149"/>
      <c r="H36" s="152"/>
      <c r="I36" s="152"/>
      <c r="J36" s="152"/>
      <c r="K36" s="149"/>
      <c r="L36" s="152"/>
      <c r="M36" s="149"/>
      <c r="N36" s="150"/>
      <c r="O36" s="150"/>
      <c r="P36" s="150"/>
      <c r="Q36" s="150"/>
      <c r="R36" s="152"/>
      <c r="S36" s="149"/>
      <c r="T36" s="152"/>
      <c r="U36" s="143"/>
      <c r="V36" s="154"/>
      <c r="W36" s="156"/>
      <c r="X36" s="144"/>
      <c r="Y36" s="143"/>
      <c r="Z36" s="144"/>
      <c r="AA36" s="143"/>
      <c r="AB36" s="144"/>
      <c r="AC36" s="143"/>
      <c r="AD36" s="144"/>
      <c r="AE36" s="143"/>
      <c r="AF36" s="144"/>
      <c r="AG36" s="143"/>
      <c r="AH36" s="144"/>
      <c r="AI36" s="146"/>
      <c r="AJ36" s="143"/>
      <c r="AK36" s="144"/>
      <c r="AL36" s="143"/>
      <c r="AM36" s="144"/>
    </row>
    <row r="37" spans="2:39" x14ac:dyDescent="0.15">
      <c r="B37" s="157" t="s">
        <v>45</v>
      </c>
      <c r="C37" s="158"/>
      <c r="D37" s="158"/>
      <c r="E37" s="158"/>
      <c r="F37" s="159"/>
      <c r="G37" s="219" t="s">
        <v>26</v>
      </c>
      <c r="H37" s="220"/>
      <c r="I37" s="220"/>
      <c r="J37" s="221"/>
      <c r="K37" s="225" t="s">
        <v>53</v>
      </c>
      <c r="L37" s="221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</row>
    <row r="38" spans="2:39" x14ac:dyDescent="0.15">
      <c r="B38" s="160"/>
      <c r="C38" s="161"/>
      <c r="D38" s="161"/>
      <c r="E38" s="161"/>
      <c r="F38" s="162"/>
      <c r="G38" s="222"/>
      <c r="H38" s="223"/>
      <c r="I38" s="223"/>
      <c r="J38" s="224"/>
      <c r="K38" s="226"/>
      <c r="L38" s="224"/>
      <c r="M38" s="2"/>
      <c r="N38" s="3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</row>
    <row r="39" spans="2:39" x14ac:dyDescent="0.15">
      <c r="B39" s="108" t="s">
        <v>27</v>
      </c>
      <c r="C39" s="109"/>
      <c r="D39" s="124"/>
      <c r="E39" s="124"/>
      <c r="F39" s="125"/>
      <c r="G39" s="227" t="s">
        <v>46</v>
      </c>
      <c r="H39" s="227"/>
      <c r="I39" s="229">
        <f>D35</f>
        <v>0</v>
      </c>
      <c r="J39" s="229"/>
      <c r="K39" s="230"/>
      <c r="L39" s="231"/>
    </row>
    <row r="40" spans="2:39" x14ac:dyDescent="0.15">
      <c r="B40" s="108"/>
      <c r="C40" s="109"/>
      <c r="D40" s="124"/>
      <c r="E40" s="124"/>
      <c r="F40" s="125"/>
      <c r="G40" s="228"/>
      <c r="H40" s="228"/>
      <c r="I40" s="229"/>
      <c r="J40" s="229"/>
      <c r="K40" s="232"/>
      <c r="L40" s="233"/>
      <c r="N40" s="4"/>
      <c r="O40" s="4"/>
      <c r="P40" s="4"/>
      <c r="Q40" s="4"/>
      <c r="R40" s="4"/>
      <c r="S40" s="4"/>
      <c r="T40" s="4"/>
    </row>
    <row r="41" spans="2:39" x14ac:dyDescent="0.15">
      <c r="B41" s="108" t="s">
        <v>56</v>
      </c>
      <c r="C41" s="109"/>
      <c r="D41" s="124"/>
      <c r="E41" s="124"/>
      <c r="F41" s="125"/>
      <c r="G41" s="240" t="s">
        <v>10</v>
      </c>
      <c r="H41" s="241"/>
      <c r="I41" s="236">
        <f>S31</f>
        <v>0</v>
      </c>
      <c r="J41" s="236"/>
      <c r="K41" s="242">
        <f>I39-I41</f>
        <v>0</v>
      </c>
      <c r="L41" s="243"/>
      <c r="N41" s="4"/>
      <c r="O41" s="4"/>
      <c r="P41" s="4"/>
      <c r="Q41" s="4"/>
      <c r="R41" s="4"/>
      <c r="S41" s="4"/>
      <c r="T41" s="4"/>
    </row>
    <row r="42" spans="2:39" ht="14.25" thickBot="1" x14ac:dyDescent="0.2">
      <c r="B42" s="108"/>
      <c r="C42" s="109"/>
      <c r="D42" s="124"/>
      <c r="E42" s="124"/>
      <c r="F42" s="125"/>
      <c r="G42" s="240"/>
      <c r="H42" s="241"/>
      <c r="I42" s="236"/>
      <c r="J42" s="236"/>
      <c r="K42" s="239"/>
      <c r="L42" s="238"/>
      <c r="N42" s="4"/>
      <c r="O42" s="4"/>
      <c r="P42" s="4"/>
      <c r="Q42" s="4"/>
      <c r="R42" s="16"/>
      <c r="S42" s="4"/>
      <c r="T42" s="4"/>
    </row>
    <row r="43" spans="2:39" x14ac:dyDescent="0.15">
      <c r="B43" s="108" t="s">
        <v>28</v>
      </c>
      <c r="C43" s="109"/>
      <c r="D43" s="124"/>
      <c r="E43" s="124"/>
      <c r="F43" s="125"/>
      <c r="G43" s="244" t="s">
        <v>13</v>
      </c>
      <c r="H43" s="244"/>
      <c r="I43" s="246">
        <f>Y31</f>
        <v>0</v>
      </c>
      <c r="J43" s="247"/>
      <c r="K43" s="248">
        <f>K41-I43</f>
        <v>0</v>
      </c>
      <c r="L43" s="249"/>
      <c r="N43" s="4"/>
      <c r="O43" s="4"/>
      <c r="P43" s="4"/>
      <c r="Q43" s="4"/>
      <c r="R43" s="4"/>
      <c r="S43" s="4"/>
      <c r="T43" s="4"/>
    </row>
    <row r="44" spans="2:39" ht="14.25" thickBot="1" x14ac:dyDescent="0.2">
      <c r="B44" s="108"/>
      <c r="C44" s="109"/>
      <c r="D44" s="124"/>
      <c r="E44" s="124"/>
      <c r="F44" s="125"/>
      <c r="G44" s="245"/>
      <c r="H44" s="245"/>
      <c r="I44" s="226"/>
      <c r="J44" s="223"/>
      <c r="K44" s="250"/>
      <c r="L44" s="251"/>
      <c r="N44" s="4"/>
      <c r="O44" s="4"/>
      <c r="P44" s="4"/>
      <c r="Q44" s="4"/>
      <c r="R44" s="4"/>
      <c r="S44" s="4"/>
      <c r="T44" s="4"/>
    </row>
    <row r="45" spans="2:39" x14ac:dyDescent="0.15">
      <c r="B45" s="108" t="s">
        <v>29</v>
      </c>
      <c r="C45" s="109"/>
      <c r="D45" s="124">
        <v>0</v>
      </c>
      <c r="E45" s="124" t="s">
        <v>30</v>
      </c>
      <c r="F45" s="125"/>
      <c r="G45" s="234" t="s">
        <v>48</v>
      </c>
      <c r="H45" s="235"/>
      <c r="I45" s="236">
        <f>K31</f>
        <v>0</v>
      </c>
      <c r="J45" s="236"/>
      <c r="K45" s="237">
        <f>K43-I45</f>
        <v>0</v>
      </c>
      <c r="L45" s="238"/>
      <c r="M45" s="2"/>
      <c r="N45" s="2"/>
      <c r="O45" s="2"/>
      <c r="P45" s="2"/>
      <c r="Q45" s="5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</row>
    <row r="46" spans="2:39" x14ac:dyDescent="0.15">
      <c r="B46" s="108"/>
      <c r="C46" s="109"/>
      <c r="D46" s="124"/>
      <c r="E46" s="124">
        <f>D45*10000</f>
        <v>0</v>
      </c>
      <c r="F46" s="125"/>
      <c r="G46" s="234"/>
      <c r="H46" s="235"/>
      <c r="I46" s="236"/>
      <c r="J46" s="236"/>
      <c r="K46" s="239"/>
      <c r="L46" s="238"/>
      <c r="M46" s="2"/>
      <c r="N46" s="2"/>
      <c r="O46" s="2"/>
      <c r="P46" s="2"/>
      <c r="Q46" s="5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</row>
    <row r="47" spans="2:39" x14ac:dyDescent="0.15">
      <c r="B47" s="108" t="s">
        <v>31</v>
      </c>
      <c r="C47" s="109"/>
      <c r="D47" s="124"/>
      <c r="E47" s="124"/>
      <c r="F47" s="125"/>
      <c r="G47" s="240" t="s">
        <v>49</v>
      </c>
      <c r="H47" s="241"/>
      <c r="I47" s="252">
        <f>AA31</f>
        <v>0</v>
      </c>
      <c r="J47" s="252"/>
      <c r="K47" s="242">
        <f>K45-I47</f>
        <v>0</v>
      </c>
      <c r="L47" s="243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</row>
    <row r="48" spans="2:39" ht="14.25" thickBot="1" x14ac:dyDescent="0.2">
      <c r="B48" s="108"/>
      <c r="C48" s="109"/>
      <c r="D48" s="124"/>
      <c r="E48" s="124"/>
      <c r="F48" s="125"/>
      <c r="G48" s="240"/>
      <c r="H48" s="241"/>
      <c r="I48" s="252"/>
      <c r="J48" s="252"/>
      <c r="K48" s="239"/>
      <c r="L48" s="238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</row>
    <row r="49" spans="1:39" x14ac:dyDescent="0.15">
      <c r="B49" s="108" t="s">
        <v>32</v>
      </c>
      <c r="C49" s="109"/>
      <c r="D49" s="124">
        <v>0</v>
      </c>
      <c r="E49" s="124"/>
      <c r="F49" s="125"/>
      <c r="G49" s="234" t="s">
        <v>50</v>
      </c>
      <c r="H49" s="235"/>
      <c r="I49" s="236">
        <f>AC31</f>
        <v>0</v>
      </c>
      <c r="J49" s="253"/>
      <c r="K49" s="248">
        <f>K47-I49</f>
        <v>0</v>
      </c>
      <c r="L49" s="249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</row>
    <row r="50" spans="1:39" ht="14.25" thickBot="1" x14ac:dyDescent="0.2">
      <c r="B50" s="108"/>
      <c r="C50" s="109"/>
      <c r="D50" s="124"/>
      <c r="E50" s="124"/>
      <c r="F50" s="125"/>
      <c r="G50" s="234"/>
      <c r="H50" s="235"/>
      <c r="I50" s="236"/>
      <c r="J50" s="253"/>
      <c r="K50" s="250"/>
      <c r="L50" s="251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</row>
    <row r="51" spans="1:39" x14ac:dyDescent="0.15">
      <c r="B51" s="108" t="s">
        <v>55</v>
      </c>
      <c r="C51" s="109"/>
      <c r="D51" s="112">
        <f>D39+D41+D43+E46+D47+D49</f>
        <v>0</v>
      </c>
      <c r="E51" s="112"/>
      <c r="F51" s="113"/>
      <c r="G51" s="254" t="s">
        <v>51</v>
      </c>
      <c r="H51" s="255"/>
      <c r="I51" s="258">
        <f>D51</f>
        <v>0</v>
      </c>
      <c r="J51" s="259"/>
      <c r="K51" s="237">
        <f>K49-I51</f>
        <v>0</v>
      </c>
      <c r="L51" s="238"/>
      <c r="M51" s="2"/>
      <c r="N51" s="3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</row>
    <row r="52" spans="1:39" ht="14.25" thickBot="1" x14ac:dyDescent="0.2">
      <c r="B52" s="110"/>
      <c r="C52" s="111"/>
      <c r="D52" s="114"/>
      <c r="E52" s="114"/>
      <c r="F52" s="115"/>
      <c r="G52" s="256"/>
      <c r="H52" s="257"/>
      <c r="I52" s="260"/>
      <c r="J52" s="261"/>
      <c r="K52" s="239"/>
      <c r="L52" s="238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</row>
    <row r="53" spans="1:39" x14ac:dyDescent="0.15">
      <c r="A53" s="262" t="s">
        <v>57</v>
      </c>
      <c r="B53" s="262"/>
      <c r="C53" s="262"/>
      <c r="D53" s="262"/>
      <c r="E53" s="262"/>
      <c r="G53" s="263" t="s">
        <v>52</v>
      </c>
      <c r="H53" s="264"/>
      <c r="I53" s="258"/>
      <c r="J53" s="265"/>
      <c r="K53" s="248">
        <f>K51-I53</f>
        <v>0</v>
      </c>
      <c r="L53" s="249"/>
    </row>
    <row r="54" spans="1:39" ht="14.25" thickBot="1" x14ac:dyDescent="0.2">
      <c r="A54" s="262"/>
      <c r="B54" s="262"/>
      <c r="C54" s="262"/>
      <c r="D54" s="262"/>
      <c r="E54" s="262"/>
      <c r="G54" s="263"/>
      <c r="H54" s="264"/>
      <c r="I54" s="260"/>
      <c r="J54" s="266"/>
      <c r="K54" s="250"/>
      <c r="L54" s="251"/>
      <c r="AG54" s="7"/>
    </row>
    <row r="55" spans="1:39" x14ac:dyDescent="0.15">
      <c r="G55" s="14"/>
      <c r="H55" s="14"/>
      <c r="I55" s="15"/>
      <c r="J55" s="15"/>
      <c r="K55" s="14"/>
      <c r="L55" s="14"/>
    </row>
    <row r="56" spans="1:39" x14ac:dyDescent="0.15">
      <c r="B56" s="8"/>
      <c r="G56" s="14"/>
      <c r="H56" s="14"/>
      <c r="I56" s="15"/>
      <c r="J56" s="15"/>
      <c r="K56" s="14"/>
      <c r="L56" s="14"/>
    </row>
    <row r="57" spans="1:39" x14ac:dyDescent="0.15">
      <c r="B57" s="8"/>
    </row>
    <row r="58" spans="1:39" x14ac:dyDescent="0.15">
      <c r="B58" s="8"/>
    </row>
  </sheetData>
  <sheetProtection selectLockedCells="1"/>
  <mergeCells count="384">
    <mergeCell ref="B51:C52"/>
    <mergeCell ref="D51:F52"/>
    <mergeCell ref="G51:H52"/>
    <mergeCell ref="I51:J52"/>
    <mergeCell ref="K51:L52"/>
    <mergeCell ref="A53:E54"/>
    <mergeCell ref="G53:H54"/>
    <mergeCell ref="I53:J54"/>
    <mergeCell ref="K53:L54"/>
    <mergeCell ref="B47:C48"/>
    <mergeCell ref="D47:F48"/>
    <mergeCell ref="G47:H48"/>
    <mergeCell ref="I47:J48"/>
    <mergeCell ref="K47:L48"/>
    <mergeCell ref="B49:C50"/>
    <mergeCell ref="D49:F50"/>
    <mergeCell ref="G49:H50"/>
    <mergeCell ref="I49:J50"/>
    <mergeCell ref="K49:L50"/>
    <mergeCell ref="B45:C46"/>
    <mergeCell ref="D45:D46"/>
    <mergeCell ref="E45:F45"/>
    <mergeCell ref="G45:H46"/>
    <mergeCell ref="I45:J46"/>
    <mergeCell ref="K45:L46"/>
    <mergeCell ref="E46:F46"/>
    <mergeCell ref="B41:C42"/>
    <mergeCell ref="D41:F42"/>
    <mergeCell ref="G41:H42"/>
    <mergeCell ref="I41:J42"/>
    <mergeCell ref="K41:L42"/>
    <mergeCell ref="B43:C44"/>
    <mergeCell ref="D43:F44"/>
    <mergeCell ref="G43:H44"/>
    <mergeCell ref="I43:J44"/>
    <mergeCell ref="K43:L44"/>
    <mergeCell ref="AL35:AM36"/>
    <mergeCell ref="B37:F38"/>
    <mergeCell ref="G37:J38"/>
    <mergeCell ref="K37:L38"/>
    <mergeCell ref="B39:C40"/>
    <mergeCell ref="D39:F40"/>
    <mergeCell ref="G39:H40"/>
    <mergeCell ref="I39:J40"/>
    <mergeCell ref="K39:L40"/>
    <mergeCell ref="AA35:AB36"/>
    <mergeCell ref="AC35:AD36"/>
    <mergeCell ref="AE35:AF36"/>
    <mergeCell ref="AG35:AH36"/>
    <mergeCell ref="AI35:AI36"/>
    <mergeCell ref="AJ35:AK36"/>
    <mergeCell ref="O35:P36"/>
    <mergeCell ref="Q35:R36"/>
    <mergeCell ref="S35:T36"/>
    <mergeCell ref="U35:V36"/>
    <mergeCell ref="W35:X36"/>
    <mergeCell ref="Y35:Z36"/>
    <mergeCell ref="B35:C36"/>
    <mergeCell ref="D35:F36"/>
    <mergeCell ref="G35:G36"/>
    <mergeCell ref="K31:L32"/>
    <mergeCell ref="M31:N32"/>
    <mergeCell ref="O31:P32"/>
    <mergeCell ref="Q31:R32"/>
    <mergeCell ref="AA33:AB34"/>
    <mergeCell ref="AC33:AD34"/>
    <mergeCell ref="AE33:AF34"/>
    <mergeCell ref="AG33:AH34"/>
    <mergeCell ref="AI33:AI34"/>
    <mergeCell ref="M33:N34"/>
    <mergeCell ref="O33:P34"/>
    <mergeCell ref="Q33:R34"/>
    <mergeCell ref="S33:T34"/>
    <mergeCell ref="U33:V34"/>
    <mergeCell ref="W33:X34"/>
    <mergeCell ref="B31:C32"/>
    <mergeCell ref="D31:F32"/>
    <mergeCell ref="AJ33:AK34"/>
    <mergeCell ref="AL33:AM34"/>
    <mergeCell ref="G31:G32"/>
    <mergeCell ref="H31:H32"/>
    <mergeCell ref="I31:I32"/>
    <mergeCell ref="J31:J32"/>
    <mergeCell ref="H35:H36"/>
    <mergeCell ref="I35:I36"/>
    <mergeCell ref="J35:J36"/>
    <mergeCell ref="K35:L36"/>
    <mergeCell ref="M35:N36"/>
    <mergeCell ref="Y33:Z34"/>
    <mergeCell ref="AL31:AM32"/>
    <mergeCell ref="B33:C34"/>
    <mergeCell ref="D33:F34"/>
    <mergeCell ref="G33:G34"/>
    <mergeCell ref="H33:H34"/>
    <mergeCell ref="I33:I34"/>
    <mergeCell ref="J33:J34"/>
    <mergeCell ref="K33:L34"/>
    <mergeCell ref="W31:X32"/>
    <mergeCell ref="Y31:Z32"/>
    <mergeCell ref="AL29:AM30"/>
    <mergeCell ref="Q29:R30"/>
    <mergeCell ref="S29:T30"/>
    <mergeCell ref="U29:V30"/>
    <mergeCell ref="W29:X30"/>
    <mergeCell ref="Y29:Z30"/>
    <mergeCell ref="AA29:AB30"/>
    <mergeCell ref="S31:T32"/>
    <mergeCell ref="U31:V32"/>
    <mergeCell ref="AA31:AB32"/>
    <mergeCell ref="AC31:AD32"/>
    <mergeCell ref="AE31:AF32"/>
    <mergeCell ref="AG31:AH32"/>
    <mergeCell ref="AI27:AI28"/>
    <mergeCell ref="AJ27:AK28"/>
    <mergeCell ref="O27:P28"/>
    <mergeCell ref="AC29:AD30"/>
    <mergeCell ref="AE29:AF30"/>
    <mergeCell ref="AG29:AH30"/>
    <mergeCell ref="AI29:AI30"/>
    <mergeCell ref="AJ29:AK30"/>
    <mergeCell ref="AI31:AI32"/>
    <mergeCell ref="AJ31:AK32"/>
    <mergeCell ref="B29:C30"/>
    <mergeCell ref="D29:F30"/>
    <mergeCell ref="G29:G30"/>
    <mergeCell ref="H29:H30"/>
    <mergeCell ref="I29:I30"/>
    <mergeCell ref="J29:J30"/>
    <mergeCell ref="K29:L30"/>
    <mergeCell ref="M29:N30"/>
    <mergeCell ref="O29:P30"/>
    <mergeCell ref="AJ25:AK26"/>
    <mergeCell ref="AL25:AM26"/>
    <mergeCell ref="B27:C28"/>
    <mergeCell ref="D27:F28"/>
    <mergeCell ref="G27:G28"/>
    <mergeCell ref="H27:H28"/>
    <mergeCell ref="I27:I28"/>
    <mergeCell ref="J27:J28"/>
    <mergeCell ref="K27:L28"/>
    <mergeCell ref="M27:N28"/>
    <mergeCell ref="Y25:Z26"/>
    <mergeCell ref="AA25:AB26"/>
    <mergeCell ref="AC25:AD26"/>
    <mergeCell ref="AE25:AF26"/>
    <mergeCell ref="AG25:AH26"/>
    <mergeCell ref="AI25:AI26"/>
    <mergeCell ref="M25:N26"/>
    <mergeCell ref="O25:P26"/>
    <mergeCell ref="Q25:R26"/>
    <mergeCell ref="AL27:AM28"/>
    <mergeCell ref="AA27:AB28"/>
    <mergeCell ref="AC27:AD28"/>
    <mergeCell ref="AE27:AF28"/>
    <mergeCell ref="AG27:AH28"/>
    <mergeCell ref="M23:N24"/>
    <mergeCell ref="O23:P24"/>
    <mergeCell ref="Q23:R24"/>
    <mergeCell ref="S23:T24"/>
    <mergeCell ref="Q27:R28"/>
    <mergeCell ref="S27:T28"/>
    <mergeCell ref="U27:V28"/>
    <mergeCell ref="W27:X28"/>
    <mergeCell ref="Y27:Z28"/>
    <mergeCell ref="B23:C24"/>
    <mergeCell ref="D23:F24"/>
    <mergeCell ref="G23:G24"/>
    <mergeCell ref="H23:H24"/>
    <mergeCell ref="I23:I24"/>
    <mergeCell ref="J23:J24"/>
    <mergeCell ref="AC21:AD22"/>
    <mergeCell ref="AE21:AF22"/>
    <mergeCell ref="S25:T26"/>
    <mergeCell ref="U25:V26"/>
    <mergeCell ref="W25:X26"/>
    <mergeCell ref="B25:C26"/>
    <mergeCell ref="D25:F26"/>
    <mergeCell ref="G25:G26"/>
    <mergeCell ref="H25:H26"/>
    <mergeCell ref="I25:I26"/>
    <mergeCell ref="J25:J26"/>
    <mergeCell ref="K25:L26"/>
    <mergeCell ref="W23:X24"/>
    <mergeCell ref="Y23:Z24"/>
    <mergeCell ref="AA23:AB24"/>
    <mergeCell ref="AC23:AD24"/>
    <mergeCell ref="AE23:AF24"/>
    <mergeCell ref="K23:L24"/>
    <mergeCell ref="AJ21:AK22"/>
    <mergeCell ref="AL21:AM22"/>
    <mergeCell ref="Q21:R22"/>
    <mergeCell ref="S21:T22"/>
    <mergeCell ref="U21:V22"/>
    <mergeCell ref="W21:X22"/>
    <mergeCell ref="Y21:Z22"/>
    <mergeCell ref="AA21:AB22"/>
    <mergeCell ref="U23:V24"/>
    <mergeCell ref="AI23:AI24"/>
    <mergeCell ref="AJ23:AK24"/>
    <mergeCell ref="AL23:AM24"/>
    <mergeCell ref="AG23:AH24"/>
    <mergeCell ref="AL19:AM20"/>
    <mergeCell ref="B21:C22"/>
    <mergeCell ref="D21:F22"/>
    <mergeCell ref="G21:G22"/>
    <mergeCell ref="H21:H22"/>
    <mergeCell ref="I21:I22"/>
    <mergeCell ref="J21:J22"/>
    <mergeCell ref="K21:L22"/>
    <mergeCell ref="M21:N22"/>
    <mergeCell ref="O21:P22"/>
    <mergeCell ref="AA19:AB20"/>
    <mergeCell ref="AC19:AD20"/>
    <mergeCell ref="AE19:AF20"/>
    <mergeCell ref="AG19:AH20"/>
    <mergeCell ref="AI19:AI20"/>
    <mergeCell ref="AJ19:AK20"/>
    <mergeCell ref="O19:P20"/>
    <mergeCell ref="Q19:R20"/>
    <mergeCell ref="S19:T20"/>
    <mergeCell ref="U19:V20"/>
    <mergeCell ref="W19:X20"/>
    <mergeCell ref="Y19:Z20"/>
    <mergeCell ref="AG21:AH22"/>
    <mergeCell ref="AI21:AI22"/>
    <mergeCell ref="AA17:AB18"/>
    <mergeCell ref="AC17:AD18"/>
    <mergeCell ref="AE17:AF18"/>
    <mergeCell ref="AG17:AH18"/>
    <mergeCell ref="AI17:AI18"/>
    <mergeCell ref="M17:N18"/>
    <mergeCell ref="O17:P18"/>
    <mergeCell ref="Q17:R18"/>
    <mergeCell ref="S17:T18"/>
    <mergeCell ref="U17:V18"/>
    <mergeCell ref="W17:X18"/>
    <mergeCell ref="B19:C20"/>
    <mergeCell ref="D19:F20"/>
    <mergeCell ref="G19:G20"/>
    <mergeCell ref="H19:H20"/>
    <mergeCell ref="I19:I20"/>
    <mergeCell ref="J19:J20"/>
    <mergeCell ref="K19:L20"/>
    <mergeCell ref="M19:N20"/>
    <mergeCell ref="Y17:Z18"/>
    <mergeCell ref="AL15:AM16"/>
    <mergeCell ref="B17:C18"/>
    <mergeCell ref="D17:F18"/>
    <mergeCell ref="G17:G18"/>
    <mergeCell ref="H17:H18"/>
    <mergeCell ref="I17:I18"/>
    <mergeCell ref="J17:J18"/>
    <mergeCell ref="K17:L18"/>
    <mergeCell ref="W15:X16"/>
    <mergeCell ref="Y15:Z16"/>
    <mergeCell ref="AA15:AB16"/>
    <mergeCell ref="AC15:AD16"/>
    <mergeCell ref="AE15:AF16"/>
    <mergeCell ref="AG15:AH16"/>
    <mergeCell ref="K15:L16"/>
    <mergeCell ref="M15:N16"/>
    <mergeCell ref="O15:P16"/>
    <mergeCell ref="Q15:R16"/>
    <mergeCell ref="S15:T16"/>
    <mergeCell ref="U15:V16"/>
    <mergeCell ref="B15:C16"/>
    <mergeCell ref="D15:F16"/>
    <mergeCell ref="AJ17:AK18"/>
    <mergeCell ref="AL17:AM18"/>
    <mergeCell ref="G15:G16"/>
    <mergeCell ref="H15:H16"/>
    <mergeCell ref="I15:I16"/>
    <mergeCell ref="J15:J16"/>
    <mergeCell ref="AC13:AD14"/>
    <mergeCell ref="AE13:AF14"/>
    <mergeCell ref="AG13:AH14"/>
    <mergeCell ref="AI13:AI14"/>
    <mergeCell ref="AJ13:AK14"/>
    <mergeCell ref="AI15:AI16"/>
    <mergeCell ref="AJ15:AK16"/>
    <mergeCell ref="AL13:AM14"/>
    <mergeCell ref="Q13:R14"/>
    <mergeCell ref="S13:T14"/>
    <mergeCell ref="U13:V14"/>
    <mergeCell ref="W13:X14"/>
    <mergeCell ref="Y13:Z14"/>
    <mergeCell ref="AA13:AB14"/>
    <mergeCell ref="AL11:AM12"/>
    <mergeCell ref="B13:C14"/>
    <mergeCell ref="D13:F14"/>
    <mergeCell ref="G13:G14"/>
    <mergeCell ref="H13:H14"/>
    <mergeCell ref="I13:I14"/>
    <mergeCell ref="J13:J14"/>
    <mergeCell ref="K13:L14"/>
    <mergeCell ref="M13:N14"/>
    <mergeCell ref="O13:P14"/>
    <mergeCell ref="AA11:AB12"/>
    <mergeCell ref="AC11:AD12"/>
    <mergeCell ref="AE11:AF12"/>
    <mergeCell ref="AG11:AH12"/>
    <mergeCell ref="AI11:AI12"/>
    <mergeCell ref="AJ11:AK12"/>
    <mergeCell ref="O11:P12"/>
    <mergeCell ref="Q11:R12"/>
    <mergeCell ref="S11:T12"/>
    <mergeCell ref="U11:V12"/>
    <mergeCell ref="W11:X12"/>
    <mergeCell ref="Y11:Z12"/>
    <mergeCell ref="AJ9:AK10"/>
    <mergeCell ref="AL9:AM10"/>
    <mergeCell ref="B11:C12"/>
    <mergeCell ref="D11:F12"/>
    <mergeCell ref="G11:G12"/>
    <mergeCell ref="H11:H12"/>
    <mergeCell ref="I11:I12"/>
    <mergeCell ref="J11:J12"/>
    <mergeCell ref="K11:L12"/>
    <mergeCell ref="M11:N12"/>
    <mergeCell ref="Y9:Z10"/>
    <mergeCell ref="AA9:AB10"/>
    <mergeCell ref="AC9:AD10"/>
    <mergeCell ref="AE9:AF10"/>
    <mergeCell ref="AG9:AH10"/>
    <mergeCell ref="AI9:AI10"/>
    <mergeCell ref="M9:N10"/>
    <mergeCell ref="O9:P10"/>
    <mergeCell ref="Q9:R10"/>
    <mergeCell ref="S9:T10"/>
    <mergeCell ref="U9:V10"/>
    <mergeCell ref="W9:X10"/>
    <mergeCell ref="AI7:AI8"/>
    <mergeCell ref="AJ7:AK8"/>
    <mergeCell ref="AL7:AM8"/>
    <mergeCell ref="B9:C10"/>
    <mergeCell ref="D9:F10"/>
    <mergeCell ref="G9:G10"/>
    <mergeCell ref="H9:H10"/>
    <mergeCell ref="I9:I10"/>
    <mergeCell ref="J9:J10"/>
    <mergeCell ref="K9:L10"/>
    <mergeCell ref="W7:X8"/>
    <mergeCell ref="Y7:Z8"/>
    <mergeCell ref="AA7:AB8"/>
    <mergeCell ref="AC7:AD8"/>
    <mergeCell ref="AE7:AF8"/>
    <mergeCell ref="AG7:AH8"/>
    <mergeCell ref="K7:L8"/>
    <mergeCell ref="M7:N8"/>
    <mergeCell ref="O7:P8"/>
    <mergeCell ref="Q7:R8"/>
    <mergeCell ref="S7:T8"/>
    <mergeCell ref="U7:V8"/>
    <mergeCell ref="AE6:AF6"/>
    <mergeCell ref="AG6:AH6"/>
    <mergeCell ref="AJ6:AK6"/>
    <mergeCell ref="AL6:AM6"/>
    <mergeCell ref="B7:C8"/>
    <mergeCell ref="D7:F8"/>
    <mergeCell ref="G7:G8"/>
    <mergeCell ref="H7:H8"/>
    <mergeCell ref="I7:I8"/>
    <mergeCell ref="J7:J8"/>
    <mergeCell ref="S6:T6"/>
    <mergeCell ref="U6:V6"/>
    <mergeCell ref="W6:X6"/>
    <mergeCell ref="Y6:Z6"/>
    <mergeCell ref="AA6:AB6"/>
    <mergeCell ref="AC6:AD6"/>
    <mergeCell ref="B6:C6"/>
    <mergeCell ref="D6:F6"/>
    <mergeCell ref="K6:L6"/>
    <mergeCell ref="M6:N6"/>
    <mergeCell ref="O6:P6"/>
    <mergeCell ref="Q6:R6"/>
    <mergeCell ref="D1:E1"/>
    <mergeCell ref="B2:B3"/>
    <mergeCell ref="C2:F3"/>
    <mergeCell ref="G2:H3"/>
    <mergeCell ref="K2:AM3"/>
    <mergeCell ref="B4:B5"/>
    <mergeCell ref="C4:F5"/>
    <mergeCell ref="G4:G5"/>
    <mergeCell ref="H4:H5"/>
  </mergeCells>
  <phoneticPr fontId="2"/>
  <pageMargins left="0.23622047244094491" right="0.23622047244094491" top="0.74803149606299213" bottom="0.74803149606299213" header="0.31496062992125984" footer="0.31496062992125984"/>
  <pageSetup paperSize="8" scale="60" orientation="landscape" horizontalDpi="0" verticalDpi="0" r:id="rId1"/>
  <drawing r:id="rId2"/>
  <legacy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M58"/>
  <sheetViews>
    <sheetView zoomScale="80" zoomScaleNormal="80" workbookViewId="0">
      <selection activeCell="I53" sqref="I53:J54"/>
    </sheetView>
  </sheetViews>
  <sheetFormatPr defaultRowHeight="13.5" x14ac:dyDescent="0.15"/>
  <cols>
    <col min="6" max="6" width="5.875" customWidth="1"/>
    <col min="7" max="8" width="10.875" customWidth="1"/>
    <col min="9" max="10" width="10.25" customWidth="1"/>
    <col min="17" max="18" width="5.5" customWidth="1"/>
    <col min="35" max="35" width="10" customWidth="1"/>
  </cols>
  <sheetData>
    <row r="1" spans="1:39" ht="25.5" customHeight="1" x14ac:dyDescent="0.15">
      <c r="B1" s="27"/>
      <c r="C1" s="28" t="s">
        <v>33</v>
      </c>
      <c r="D1" s="202"/>
      <c r="E1" s="202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  <c r="AA1" s="27"/>
      <c r="AB1" s="27"/>
      <c r="AC1" s="27"/>
      <c r="AD1" s="27"/>
      <c r="AE1" s="27"/>
      <c r="AF1" s="27"/>
      <c r="AG1" s="27"/>
      <c r="AH1" s="27"/>
      <c r="AI1" s="29"/>
      <c r="AJ1" s="29"/>
      <c r="AK1" s="29"/>
      <c r="AL1" s="29"/>
      <c r="AM1" s="29"/>
    </row>
    <row r="2" spans="1:39" x14ac:dyDescent="0.15">
      <c r="B2" s="173" t="s">
        <v>34</v>
      </c>
      <c r="C2" s="189"/>
      <c r="D2" s="204"/>
      <c r="E2" s="204"/>
      <c r="F2" s="190"/>
      <c r="G2" s="198" t="s">
        <v>93</v>
      </c>
      <c r="H2" s="198"/>
      <c r="I2" s="30"/>
      <c r="J2" s="30"/>
      <c r="K2" s="210"/>
      <c r="L2" s="211"/>
      <c r="M2" s="211"/>
      <c r="N2" s="211"/>
      <c r="O2" s="211"/>
      <c r="P2" s="211"/>
      <c r="Q2" s="211"/>
      <c r="R2" s="211"/>
      <c r="S2" s="211"/>
      <c r="T2" s="211"/>
      <c r="U2" s="211"/>
      <c r="V2" s="211"/>
      <c r="W2" s="211"/>
      <c r="X2" s="211"/>
      <c r="Y2" s="211"/>
      <c r="Z2" s="211"/>
      <c r="AA2" s="211"/>
      <c r="AB2" s="211"/>
      <c r="AC2" s="211"/>
      <c r="AD2" s="211"/>
      <c r="AE2" s="211"/>
      <c r="AF2" s="211"/>
      <c r="AG2" s="211"/>
      <c r="AH2" s="211"/>
      <c r="AI2" s="211"/>
      <c r="AJ2" s="211"/>
      <c r="AK2" s="211"/>
      <c r="AL2" s="211"/>
      <c r="AM2" s="212"/>
    </row>
    <row r="3" spans="1:39" x14ac:dyDescent="0.15">
      <c r="B3" s="203"/>
      <c r="C3" s="191"/>
      <c r="D3" s="205"/>
      <c r="E3" s="205"/>
      <c r="F3" s="192"/>
      <c r="G3" s="198"/>
      <c r="H3" s="198"/>
      <c r="I3" s="31"/>
      <c r="J3" s="31"/>
      <c r="K3" s="213"/>
      <c r="L3" s="214"/>
      <c r="M3" s="214"/>
      <c r="N3" s="214"/>
      <c r="O3" s="214"/>
      <c r="P3" s="214"/>
      <c r="Q3" s="214"/>
      <c r="R3" s="214"/>
      <c r="S3" s="214"/>
      <c r="T3" s="214"/>
      <c r="U3" s="214"/>
      <c r="V3" s="214"/>
      <c r="W3" s="214"/>
      <c r="X3" s="214"/>
      <c r="Y3" s="214"/>
      <c r="Z3" s="214"/>
      <c r="AA3" s="214"/>
      <c r="AB3" s="214"/>
      <c r="AC3" s="214"/>
      <c r="AD3" s="214"/>
      <c r="AE3" s="214"/>
      <c r="AF3" s="214"/>
      <c r="AG3" s="214"/>
      <c r="AH3" s="214"/>
      <c r="AI3" s="214"/>
      <c r="AJ3" s="214"/>
      <c r="AK3" s="214"/>
      <c r="AL3" s="214"/>
      <c r="AM3" s="215"/>
    </row>
    <row r="4" spans="1:39" x14ac:dyDescent="0.15">
      <c r="B4" s="173" t="s">
        <v>36</v>
      </c>
      <c r="C4" s="189"/>
      <c r="D4" s="204"/>
      <c r="E4" s="204"/>
      <c r="F4" s="190"/>
      <c r="G4" s="206" t="s">
        <v>9</v>
      </c>
      <c r="H4" s="208"/>
      <c r="I4" s="30"/>
      <c r="J4" s="30"/>
      <c r="K4" s="32" t="s">
        <v>1</v>
      </c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  <c r="AA4" s="33"/>
      <c r="AB4" s="33"/>
      <c r="AC4" s="33"/>
      <c r="AD4" s="33"/>
      <c r="AE4" s="33"/>
      <c r="AF4" s="33"/>
      <c r="AG4" s="33"/>
      <c r="AH4" s="33"/>
      <c r="AI4" s="33"/>
      <c r="AJ4" s="33"/>
      <c r="AK4" s="33"/>
      <c r="AL4" s="33"/>
      <c r="AM4" s="34"/>
    </row>
    <row r="5" spans="1:39" ht="14.25" thickBot="1" x14ac:dyDescent="0.2">
      <c r="B5" s="203"/>
      <c r="C5" s="191"/>
      <c r="D5" s="205"/>
      <c r="E5" s="205"/>
      <c r="F5" s="192"/>
      <c r="G5" s="207"/>
      <c r="H5" s="209"/>
      <c r="I5" s="35"/>
      <c r="J5" s="35"/>
      <c r="K5" s="36"/>
      <c r="L5" s="37"/>
      <c r="M5" s="38"/>
      <c r="N5" s="38"/>
      <c r="O5" s="38"/>
      <c r="P5" s="38"/>
      <c r="Q5" s="38"/>
      <c r="R5" s="38"/>
      <c r="S5" s="37"/>
      <c r="T5" s="37"/>
      <c r="U5" s="38"/>
      <c r="V5" s="38"/>
      <c r="W5" s="38"/>
      <c r="X5" s="38"/>
      <c r="Y5" s="37"/>
      <c r="Z5" s="37"/>
      <c r="AA5" s="37"/>
      <c r="AB5" s="37"/>
      <c r="AC5" s="37"/>
      <c r="AD5" s="37"/>
      <c r="AE5" s="37"/>
      <c r="AF5" s="37"/>
      <c r="AG5" s="37"/>
      <c r="AH5" s="37"/>
      <c r="AI5" s="38"/>
      <c r="AJ5" s="37"/>
      <c r="AK5" s="37"/>
      <c r="AL5" s="37"/>
      <c r="AM5" s="39"/>
    </row>
    <row r="6" spans="1:39" x14ac:dyDescent="0.15">
      <c r="B6" s="172" t="s">
        <v>2</v>
      </c>
      <c r="C6" s="172"/>
      <c r="D6" s="172" t="s">
        <v>43</v>
      </c>
      <c r="E6" s="172"/>
      <c r="F6" s="194"/>
      <c r="G6" s="40" t="s">
        <v>3</v>
      </c>
      <c r="H6" s="41" t="s">
        <v>4</v>
      </c>
      <c r="I6" s="41" t="s">
        <v>5</v>
      </c>
      <c r="J6" s="42" t="s">
        <v>6</v>
      </c>
      <c r="K6" s="195" t="s">
        <v>7</v>
      </c>
      <c r="L6" s="196"/>
      <c r="M6" s="197" t="s">
        <v>8</v>
      </c>
      <c r="N6" s="198"/>
      <c r="O6" s="198" t="s">
        <v>44</v>
      </c>
      <c r="P6" s="198"/>
      <c r="Q6" s="198" t="s">
        <v>9</v>
      </c>
      <c r="R6" s="218"/>
      <c r="S6" s="195" t="s">
        <v>10</v>
      </c>
      <c r="T6" s="196"/>
      <c r="U6" s="197" t="s">
        <v>11</v>
      </c>
      <c r="V6" s="198"/>
      <c r="W6" s="198" t="s">
        <v>12</v>
      </c>
      <c r="X6" s="218"/>
      <c r="Y6" s="195" t="s">
        <v>13</v>
      </c>
      <c r="Z6" s="196"/>
      <c r="AA6" s="195" t="s">
        <v>54</v>
      </c>
      <c r="AB6" s="196"/>
      <c r="AC6" s="195" t="s">
        <v>14</v>
      </c>
      <c r="AD6" s="196"/>
      <c r="AE6" s="195" t="s">
        <v>15</v>
      </c>
      <c r="AF6" s="196"/>
      <c r="AG6" s="199" t="s">
        <v>16</v>
      </c>
      <c r="AH6" s="200"/>
      <c r="AI6" s="43" t="s">
        <v>17</v>
      </c>
      <c r="AJ6" s="195" t="s">
        <v>18</v>
      </c>
      <c r="AK6" s="196"/>
      <c r="AL6" s="216" t="s">
        <v>19</v>
      </c>
      <c r="AM6" s="217"/>
    </row>
    <row r="7" spans="1:39" x14ac:dyDescent="0.15">
      <c r="A7">
        <v>1</v>
      </c>
      <c r="B7" s="172"/>
      <c r="C7" s="172"/>
      <c r="D7" s="174"/>
      <c r="E7" s="174"/>
      <c r="F7" s="175"/>
      <c r="G7" s="147"/>
      <c r="H7" s="193"/>
      <c r="I7" s="193"/>
      <c r="J7" s="193"/>
      <c r="K7" s="147">
        <f>G7*H7*I7*J7</f>
        <v>0</v>
      </c>
      <c r="L7" s="151"/>
      <c r="M7" s="181"/>
      <c r="N7" s="148"/>
      <c r="O7" s="148"/>
      <c r="P7" s="148"/>
      <c r="Q7" s="148"/>
      <c r="R7" s="182"/>
      <c r="S7" s="147">
        <f>O7*Q7</f>
        <v>0</v>
      </c>
      <c r="T7" s="151"/>
      <c r="U7" s="181"/>
      <c r="V7" s="148"/>
      <c r="W7" s="148"/>
      <c r="X7" s="182"/>
      <c r="Y7" s="147"/>
      <c r="Z7" s="151"/>
      <c r="AA7" s="147"/>
      <c r="AB7" s="151"/>
      <c r="AC7" s="147"/>
      <c r="AD7" s="151"/>
      <c r="AE7" s="147">
        <f>K7+S7+Y7+AA7+AC7</f>
        <v>0</v>
      </c>
      <c r="AF7" s="151"/>
      <c r="AG7" s="187">
        <f>D7-AE7</f>
        <v>0</v>
      </c>
      <c r="AH7" s="188"/>
      <c r="AI7" s="184">
        <v>1</v>
      </c>
      <c r="AJ7" s="147">
        <f>AE7/AI7</f>
        <v>0</v>
      </c>
      <c r="AK7" s="151"/>
      <c r="AL7" s="185">
        <f>D7-AJ7</f>
        <v>0</v>
      </c>
      <c r="AM7" s="186"/>
    </row>
    <row r="8" spans="1:39" x14ac:dyDescent="0.15">
      <c r="B8" s="172"/>
      <c r="C8" s="172"/>
      <c r="D8" s="174"/>
      <c r="E8" s="174"/>
      <c r="F8" s="175"/>
      <c r="G8" s="147"/>
      <c r="H8" s="193"/>
      <c r="I8" s="193"/>
      <c r="J8" s="193"/>
      <c r="K8" s="147"/>
      <c r="L8" s="151"/>
      <c r="M8" s="181"/>
      <c r="N8" s="148"/>
      <c r="O8" s="148"/>
      <c r="P8" s="148"/>
      <c r="Q8" s="148"/>
      <c r="R8" s="182"/>
      <c r="S8" s="147"/>
      <c r="T8" s="151"/>
      <c r="U8" s="181"/>
      <c r="V8" s="148"/>
      <c r="W8" s="148"/>
      <c r="X8" s="182"/>
      <c r="Y8" s="147"/>
      <c r="Z8" s="151"/>
      <c r="AA8" s="147"/>
      <c r="AB8" s="151"/>
      <c r="AC8" s="147"/>
      <c r="AD8" s="151"/>
      <c r="AE8" s="147"/>
      <c r="AF8" s="151"/>
      <c r="AG8" s="187"/>
      <c r="AH8" s="188"/>
      <c r="AI8" s="184"/>
      <c r="AJ8" s="147"/>
      <c r="AK8" s="151"/>
      <c r="AL8" s="185"/>
      <c r="AM8" s="186"/>
    </row>
    <row r="9" spans="1:39" x14ac:dyDescent="0.15">
      <c r="A9">
        <v>2</v>
      </c>
      <c r="B9" s="172"/>
      <c r="C9" s="172"/>
      <c r="D9" s="174"/>
      <c r="E9" s="174"/>
      <c r="F9" s="175"/>
      <c r="G9" s="147"/>
      <c r="H9" s="193"/>
      <c r="I9" s="193"/>
      <c r="J9" s="193"/>
      <c r="K9" s="147">
        <f>G9*H9*I9*J9</f>
        <v>0</v>
      </c>
      <c r="L9" s="151"/>
      <c r="M9" s="181"/>
      <c r="N9" s="148"/>
      <c r="O9" s="155"/>
      <c r="P9" s="153"/>
      <c r="Q9" s="155"/>
      <c r="R9" s="178"/>
      <c r="S9" s="147">
        <f t="shared" ref="S9" si="0">O9*Q9</f>
        <v>0</v>
      </c>
      <c r="T9" s="151"/>
      <c r="U9" s="178"/>
      <c r="V9" s="153"/>
      <c r="W9" s="155"/>
      <c r="X9" s="178"/>
      <c r="Y9" s="141"/>
      <c r="Z9" s="142"/>
      <c r="AA9" s="147"/>
      <c r="AB9" s="151"/>
      <c r="AC9" s="147"/>
      <c r="AD9" s="151"/>
      <c r="AE9" s="147">
        <f t="shared" ref="AE9" si="1">K9+S9+Y9+AA9+AC9</f>
        <v>0</v>
      </c>
      <c r="AF9" s="151"/>
      <c r="AG9" s="187">
        <f>D9-AE9</f>
        <v>0</v>
      </c>
      <c r="AH9" s="188"/>
      <c r="AI9" s="184">
        <v>1</v>
      </c>
      <c r="AJ9" s="147">
        <f t="shared" ref="AJ9" si="2">AE9/AI9</f>
        <v>0</v>
      </c>
      <c r="AK9" s="151"/>
      <c r="AL9" s="185">
        <f>D9-AJ9</f>
        <v>0</v>
      </c>
      <c r="AM9" s="186"/>
    </row>
    <row r="10" spans="1:39" x14ac:dyDescent="0.15">
      <c r="B10" s="172"/>
      <c r="C10" s="172"/>
      <c r="D10" s="174"/>
      <c r="E10" s="174"/>
      <c r="F10" s="175"/>
      <c r="G10" s="147"/>
      <c r="H10" s="193"/>
      <c r="I10" s="193"/>
      <c r="J10" s="193"/>
      <c r="K10" s="147"/>
      <c r="L10" s="151"/>
      <c r="M10" s="181"/>
      <c r="N10" s="148"/>
      <c r="O10" s="179"/>
      <c r="P10" s="183"/>
      <c r="Q10" s="179"/>
      <c r="R10" s="180"/>
      <c r="S10" s="147"/>
      <c r="T10" s="151"/>
      <c r="U10" s="180"/>
      <c r="V10" s="183"/>
      <c r="W10" s="179"/>
      <c r="X10" s="180"/>
      <c r="Y10" s="170"/>
      <c r="Z10" s="171"/>
      <c r="AA10" s="147"/>
      <c r="AB10" s="151"/>
      <c r="AC10" s="147"/>
      <c r="AD10" s="151"/>
      <c r="AE10" s="147"/>
      <c r="AF10" s="151"/>
      <c r="AG10" s="187"/>
      <c r="AH10" s="188"/>
      <c r="AI10" s="184"/>
      <c r="AJ10" s="147"/>
      <c r="AK10" s="151"/>
      <c r="AL10" s="185"/>
      <c r="AM10" s="186"/>
    </row>
    <row r="11" spans="1:39" x14ac:dyDescent="0.15">
      <c r="A11">
        <v>3</v>
      </c>
      <c r="B11" s="189"/>
      <c r="C11" s="190"/>
      <c r="D11" s="174"/>
      <c r="E11" s="174"/>
      <c r="F11" s="175"/>
      <c r="G11" s="147"/>
      <c r="H11" s="193"/>
      <c r="I11" s="193"/>
      <c r="J11" s="193"/>
      <c r="K11" s="147">
        <f>G11*H11*I11*J11</f>
        <v>0</v>
      </c>
      <c r="L11" s="151"/>
      <c r="M11" s="181"/>
      <c r="N11" s="148"/>
      <c r="O11" s="155"/>
      <c r="P11" s="153"/>
      <c r="Q11" s="155"/>
      <c r="R11" s="178"/>
      <c r="S11" s="147">
        <f t="shared" ref="S11" si="3">O11*Q11</f>
        <v>0</v>
      </c>
      <c r="T11" s="151"/>
      <c r="U11" s="178"/>
      <c r="V11" s="153"/>
      <c r="W11" s="155"/>
      <c r="X11" s="178"/>
      <c r="Y11" s="141"/>
      <c r="Z11" s="142"/>
      <c r="AA11" s="147"/>
      <c r="AB11" s="151"/>
      <c r="AC11" s="147"/>
      <c r="AD11" s="151"/>
      <c r="AE11" s="147">
        <f t="shared" ref="AE11" si="4">K11+S11+Y11+AA11+AC11</f>
        <v>0</v>
      </c>
      <c r="AF11" s="151"/>
      <c r="AG11" s="187">
        <f>D11-AE11</f>
        <v>0</v>
      </c>
      <c r="AH11" s="188"/>
      <c r="AI11" s="184">
        <v>1</v>
      </c>
      <c r="AJ11" s="147">
        <f t="shared" ref="AJ11" si="5">AE11/AI11</f>
        <v>0</v>
      </c>
      <c r="AK11" s="151"/>
      <c r="AL11" s="185">
        <f>D11-AJ11</f>
        <v>0</v>
      </c>
      <c r="AM11" s="186"/>
    </row>
    <row r="12" spans="1:39" x14ac:dyDescent="0.15">
      <c r="B12" s="191"/>
      <c r="C12" s="192"/>
      <c r="D12" s="174"/>
      <c r="E12" s="174"/>
      <c r="F12" s="175"/>
      <c r="G12" s="147"/>
      <c r="H12" s="193"/>
      <c r="I12" s="193"/>
      <c r="J12" s="193"/>
      <c r="K12" s="147"/>
      <c r="L12" s="151"/>
      <c r="M12" s="181"/>
      <c r="N12" s="148"/>
      <c r="O12" s="179"/>
      <c r="P12" s="183"/>
      <c r="Q12" s="179"/>
      <c r="R12" s="180"/>
      <c r="S12" s="147"/>
      <c r="T12" s="151"/>
      <c r="U12" s="180"/>
      <c r="V12" s="183"/>
      <c r="W12" s="179"/>
      <c r="X12" s="180"/>
      <c r="Y12" s="170"/>
      <c r="Z12" s="171"/>
      <c r="AA12" s="147"/>
      <c r="AB12" s="151"/>
      <c r="AC12" s="147"/>
      <c r="AD12" s="151"/>
      <c r="AE12" s="147"/>
      <c r="AF12" s="151"/>
      <c r="AG12" s="187"/>
      <c r="AH12" s="188"/>
      <c r="AI12" s="184"/>
      <c r="AJ12" s="147"/>
      <c r="AK12" s="151"/>
      <c r="AL12" s="185"/>
      <c r="AM12" s="186"/>
    </row>
    <row r="13" spans="1:39" x14ac:dyDescent="0.15">
      <c r="A13">
        <v>4</v>
      </c>
      <c r="B13" s="189"/>
      <c r="C13" s="190"/>
      <c r="D13" s="174"/>
      <c r="E13" s="174"/>
      <c r="F13" s="175"/>
      <c r="G13" s="147"/>
      <c r="H13" s="193"/>
      <c r="I13" s="193"/>
      <c r="J13" s="193"/>
      <c r="K13" s="147">
        <f>G13*H13*I13*J13</f>
        <v>0</v>
      </c>
      <c r="L13" s="151"/>
      <c r="M13" s="181"/>
      <c r="N13" s="148"/>
      <c r="O13" s="155"/>
      <c r="P13" s="153"/>
      <c r="Q13" s="155"/>
      <c r="R13" s="178"/>
      <c r="S13" s="147">
        <f t="shared" ref="S13" si="6">O13*Q13</f>
        <v>0</v>
      </c>
      <c r="T13" s="151"/>
      <c r="U13" s="178"/>
      <c r="V13" s="153"/>
      <c r="W13" s="155"/>
      <c r="X13" s="178"/>
      <c r="Y13" s="141"/>
      <c r="Z13" s="142"/>
      <c r="AA13" s="147"/>
      <c r="AB13" s="151"/>
      <c r="AC13" s="147"/>
      <c r="AD13" s="151"/>
      <c r="AE13" s="147">
        <f t="shared" ref="AE13" si="7">K13+S13+Y13+AA13+AC13</f>
        <v>0</v>
      </c>
      <c r="AF13" s="151"/>
      <c r="AG13" s="187">
        <f>D13-AE13</f>
        <v>0</v>
      </c>
      <c r="AH13" s="188"/>
      <c r="AI13" s="184">
        <v>1</v>
      </c>
      <c r="AJ13" s="147">
        <f t="shared" ref="AJ13" si="8">AE13/AI13</f>
        <v>0</v>
      </c>
      <c r="AK13" s="151"/>
      <c r="AL13" s="185">
        <f>D13-AJ13</f>
        <v>0</v>
      </c>
      <c r="AM13" s="186"/>
    </row>
    <row r="14" spans="1:39" x14ac:dyDescent="0.15">
      <c r="B14" s="191"/>
      <c r="C14" s="192"/>
      <c r="D14" s="174"/>
      <c r="E14" s="174"/>
      <c r="F14" s="175"/>
      <c r="G14" s="147"/>
      <c r="H14" s="193"/>
      <c r="I14" s="193"/>
      <c r="J14" s="193"/>
      <c r="K14" s="147"/>
      <c r="L14" s="151"/>
      <c r="M14" s="181"/>
      <c r="N14" s="148"/>
      <c r="O14" s="179"/>
      <c r="P14" s="183"/>
      <c r="Q14" s="179"/>
      <c r="R14" s="180"/>
      <c r="S14" s="147"/>
      <c r="T14" s="151"/>
      <c r="U14" s="180"/>
      <c r="V14" s="183"/>
      <c r="W14" s="179"/>
      <c r="X14" s="180"/>
      <c r="Y14" s="170"/>
      <c r="Z14" s="171"/>
      <c r="AA14" s="147"/>
      <c r="AB14" s="151"/>
      <c r="AC14" s="147"/>
      <c r="AD14" s="151"/>
      <c r="AE14" s="147"/>
      <c r="AF14" s="151"/>
      <c r="AG14" s="187"/>
      <c r="AH14" s="188"/>
      <c r="AI14" s="184"/>
      <c r="AJ14" s="147"/>
      <c r="AK14" s="151"/>
      <c r="AL14" s="185"/>
      <c r="AM14" s="186"/>
    </row>
    <row r="15" spans="1:39" x14ac:dyDescent="0.15">
      <c r="A15">
        <v>5</v>
      </c>
      <c r="B15" s="189"/>
      <c r="C15" s="190"/>
      <c r="D15" s="174"/>
      <c r="E15" s="174"/>
      <c r="F15" s="175"/>
      <c r="G15" s="147"/>
      <c r="H15" s="151"/>
      <c r="I15" s="151"/>
      <c r="J15" s="151"/>
      <c r="K15" s="147">
        <f t="shared" ref="K15" si="9">G15*H15*I15*J15</f>
        <v>0</v>
      </c>
      <c r="L15" s="151"/>
      <c r="M15" s="181"/>
      <c r="N15" s="148"/>
      <c r="O15" s="155"/>
      <c r="P15" s="153"/>
      <c r="Q15" s="155"/>
      <c r="R15" s="178"/>
      <c r="S15" s="147">
        <f t="shared" ref="S15" si="10">O15*Q15</f>
        <v>0</v>
      </c>
      <c r="T15" s="151"/>
      <c r="U15" s="178"/>
      <c r="V15" s="153"/>
      <c r="W15" s="155"/>
      <c r="X15" s="178"/>
      <c r="Y15" s="141"/>
      <c r="Z15" s="142"/>
      <c r="AA15" s="147"/>
      <c r="AB15" s="151"/>
      <c r="AC15" s="147"/>
      <c r="AD15" s="151"/>
      <c r="AE15" s="147">
        <f t="shared" ref="AE15" si="11">K15+S15+Y15+AA15+AC15</f>
        <v>0</v>
      </c>
      <c r="AF15" s="151"/>
      <c r="AG15" s="187">
        <f>D15-AE15</f>
        <v>0</v>
      </c>
      <c r="AH15" s="188"/>
      <c r="AI15" s="184">
        <v>1</v>
      </c>
      <c r="AJ15" s="147">
        <f t="shared" ref="AJ15" si="12">AE15/AI15</f>
        <v>0</v>
      </c>
      <c r="AK15" s="151"/>
      <c r="AL15" s="185">
        <f>D15-AJ15</f>
        <v>0</v>
      </c>
      <c r="AM15" s="186"/>
    </row>
    <row r="16" spans="1:39" x14ac:dyDescent="0.15">
      <c r="B16" s="191"/>
      <c r="C16" s="192"/>
      <c r="D16" s="174"/>
      <c r="E16" s="174"/>
      <c r="F16" s="175"/>
      <c r="G16" s="147"/>
      <c r="H16" s="151"/>
      <c r="I16" s="151"/>
      <c r="J16" s="151"/>
      <c r="K16" s="147"/>
      <c r="L16" s="151"/>
      <c r="M16" s="181"/>
      <c r="N16" s="148"/>
      <c r="O16" s="179"/>
      <c r="P16" s="183"/>
      <c r="Q16" s="179"/>
      <c r="R16" s="180"/>
      <c r="S16" s="147"/>
      <c r="T16" s="151"/>
      <c r="U16" s="180"/>
      <c r="V16" s="183"/>
      <c r="W16" s="179"/>
      <c r="X16" s="180"/>
      <c r="Y16" s="170"/>
      <c r="Z16" s="171"/>
      <c r="AA16" s="147"/>
      <c r="AB16" s="151"/>
      <c r="AC16" s="147"/>
      <c r="AD16" s="151"/>
      <c r="AE16" s="147"/>
      <c r="AF16" s="151"/>
      <c r="AG16" s="187"/>
      <c r="AH16" s="188"/>
      <c r="AI16" s="184"/>
      <c r="AJ16" s="147"/>
      <c r="AK16" s="151"/>
      <c r="AL16" s="185"/>
      <c r="AM16" s="186"/>
    </row>
    <row r="17" spans="1:39" x14ac:dyDescent="0.15">
      <c r="A17">
        <v>6</v>
      </c>
      <c r="B17" s="172"/>
      <c r="C17" s="172"/>
      <c r="D17" s="174"/>
      <c r="E17" s="174"/>
      <c r="F17" s="175"/>
      <c r="G17" s="147"/>
      <c r="H17" s="151"/>
      <c r="I17" s="151"/>
      <c r="J17" s="151"/>
      <c r="K17" s="147">
        <f t="shared" ref="K17" si="13">G17*H17*I17*J17</f>
        <v>0</v>
      </c>
      <c r="L17" s="151"/>
      <c r="M17" s="181"/>
      <c r="N17" s="148"/>
      <c r="O17" s="155"/>
      <c r="P17" s="153"/>
      <c r="Q17" s="155"/>
      <c r="R17" s="178"/>
      <c r="S17" s="147">
        <f t="shared" ref="S17" si="14">O17*Q17</f>
        <v>0</v>
      </c>
      <c r="T17" s="151"/>
      <c r="U17" s="178"/>
      <c r="V17" s="153"/>
      <c r="W17" s="155"/>
      <c r="X17" s="178"/>
      <c r="Y17" s="141"/>
      <c r="Z17" s="142"/>
      <c r="AA17" s="147"/>
      <c r="AB17" s="151"/>
      <c r="AC17" s="147"/>
      <c r="AD17" s="151"/>
      <c r="AE17" s="147">
        <f t="shared" ref="AE17" si="15">K17+S17+Y17+AA17+AC17</f>
        <v>0</v>
      </c>
      <c r="AF17" s="151"/>
      <c r="AG17" s="187">
        <f>D17-AE17</f>
        <v>0</v>
      </c>
      <c r="AH17" s="188"/>
      <c r="AI17" s="184">
        <v>1</v>
      </c>
      <c r="AJ17" s="147">
        <f t="shared" ref="AJ17" si="16">AE17/AI17</f>
        <v>0</v>
      </c>
      <c r="AK17" s="151"/>
      <c r="AL17" s="185">
        <f>D17-AJ17</f>
        <v>0</v>
      </c>
      <c r="AM17" s="186"/>
    </row>
    <row r="18" spans="1:39" x14ac:dyDescent="0.15">
      <c r="B18" s="172"/>
      <c r="C18" s="172"/>
      <c r="D18" s="174"/>
      <c r="E18" s="174"/>
      <c r="F18" s="175"/>
      <c r="G18" s="147"/>
      <c r="H18" s="151"/>
      <c r="I18" s="151"/>
      <c r="J18" s="151"/>
      <c r="K18" s="147"/>
      <c r="L18" s="151"/>
      <c r="M18" s="181"/>
      <c r="N18" s="148"/>
      <c r="O18" s="179"/>
      <c r="P18" s="183"/>
      <c r="Q18" s="179"/>
      <c r="R18" s="180"/>
      <c r="S18" s="147"/>
      <c r="T18" s="151"/>
      <c r="U18" s="180"/>
      <c r="V18" s="183"/>
      <c r="W18" s="179"/>
      <c r="X18" s="180"/>
      <c r="Y18" s="170"/>
      <c r="Z18" s="171"/>
      <c r="AA18" s="147"/>
      <c r="AB18" s="151"/>
      <c r="AC18" s="147"/>
      <c r="AD18" s="151"/>
      <c r="AE18" s="147"/>
      <c r="AF18" s="151"/>
      <c r="AG18" s="187"/>
      <c r="AH18" s="188"/>
      <c r="AI18" s="184"/>
      <c r="AJ18" s="147"/>
      <c r="AK18" s="151"/>
      <c r="AL18" s="185"/>
      <c r="AM18" s="186"/>
    </row>
    <row r="19" spans="1:39" x14ac:dyDescent="0.15">
      <c r="A19">
        <v>7</v>
      </c>
      <c r="B19" s="172"/>
      <c r="C19" s="172"/>
      <c r="D19" s="174"/>
      <c r="E19" s="174"/>
      <c r="F19" s="175"/>
      <c r="G19" s="147"/>
      <c r="H19" s="151"/>
      <c r="I19" s="151"/>
      <c r="J19" s="151"/>
      <c r="K19" s="147">
        <f t="shared" ref="K19" si="17">G19*H19*I19*J19</f>
        <v>0</v>
      </c>
      <c r="L19" s="151"/>
      <c r="M19" s="181"/>
      <c r="N19" s="148"/>
      <c r="O19" s="155"/>
      <c r="P19" s="153"/>
      <c r="Q19" s="155"/>
      <c r="R19" s="178"/>
      <c r="S19" s="147">
        <f t="shared" ref="S19" si="18">O19*Q19</f>
        <v>0</v>
      </c>
      <c r="T19" s="151"/>
      <c r="U19" s="178"/>
      <c r="V19" s="153"/>
      <c r="W19" s="155"/>
      <c r="X19" s="178"/>
      <c r="Y19" s="141"/>
      <c r="Z19" s="142"/>
      <c r="AA19" s="147"/>
      <c r="AB19" s="151"/>
      <c r="AC19" s="147"/>
      <c r="AD19" s="151"/>
      <c r="AE19" s="147">
        <f t="shared" ref="AE19" si="19">K19+S19+Y19+AA19+AC19</f>
        <v>0</v>
      </c>
      <c r="AF19" s="151"/>
      <c r="AG19" s="187">
        <f>D19-AE19</f>
        <v>0</v>
      </c>
      <c r="AH19" s="188"/>
      <c r="AI19" s="184">
        <v>1</v>
      </c>
      <c r="AJ19" s="147">
        <f t="shared" ref="AJ19" si="20">AE19/AI19</f>
        <v>0</v>
      </c>
      <c r="AK19" s="151"/>
      <c r="AL19" s="185">
        <f>D19-AJ19</f>
        <v>0</v>
      </c>
      <c r="AM19" s="186"/>
    </row>
    <row r="20" spans="1:39" x14ac:dyDescent="0.15">
      <c r="B20" s="172"/>
      <c r="C20" s="172"/>
      <c r="D20" s="174"/>
      <c r="E20" s="174"/>
      <c r="F20" s="175"/>
      <c r="G20" s="147"/>
      <c r="H20" s="151"/>
      <c r="I20" s="151"/>
      <c r="J20" s="151"/>
      <c r="K20" s="147"/>
      <c r="L20" s="151"/>
      <c r="M20" s="181"/>
      <c r="N20" s="148"/>
      <c r="O20" s="179"/>
      <c r="P20" s="183"/>
      <c r="Q20" s="179"/>
      <c r="R20" s="180"/>
      <c r="S20" s="147"/>
      <c r="T20" s="151"/>
      <c r="U20" s="180"/>
      <c r="V20" s="183"/>
      <c r="W20" s="179"/>
      <c r="X20" s="180"/>
      <c r="Y20" s="170"/>
      <c r="Z20" s="171"/>
      <c r="AA20" s="147"/>
      <c r="AB20" s="151"/>
      <c r="AC20" s="147"/>
      <c r="AD20" s="151"/>
      <c r="AE20" s="147"/>
      <c r="AF20" s="151"/>
      <c r="AG20" s="187"/>
      <c r="AH20" s="188"/>
      <c r="AI20" s="184"/>
      <c r="AJ20" s="147"/>
      <c r="AK20" s="151"/>
      <c r="AL20" s="185"/>
      <c r="AM20" s="186"/>
    </row>
    <row r="21" spans="1:39" x14ac:dyDescent="0.15">
      <c r="A21">
        <v>8</v>
      </c>
      <c r="B21" s="172"/>
      <c r="C21" s="172"/>
      <c r="D21" s="174"/>
      <c r="E21" s="174"/>
      <c r="F21" s="175"/>
      <c r="G21" s="147"/>
      <c r="H21" s="151"/>
      <c r="I21" s="151"/>
      <c r="J21" s="151"/>
      <c r="K21" s="147">
        <f t="shared" ref="K21" si="21">G21*H21*I21*J21</f>
        <v>0</v>
      </c>
      <c r="L21" s="151"/>
      <c r="M21" s="181"/>
      <c r="N21" s="148"/>
      <c r="O21" s="155"/>
      <c r="P21" s="153"/>
      <c r="Q21" s="155"/>
      <c r="R21" s="178"/>
      <c r="S21" s="147">
        <f t="shared" ref="S21" si="22">O21*Q21</f>
        <v>0</v>
      </c>
      <c r="T21" s="151"/>
      <c r="U21" s="178"/>
      <c r="V21" s="153"/>
      <c r="W21" s="155"/>
      <c r="X21" s="178"/>
      <c r="Y21" s="141"/>
      <c r="Z21" s="142"/>
      <c r="AA21" s="147">
        <f>H21*300</f>
        <v>0</v>
      </c>
      <c r="AB21" s="151"/>
      <c r="AC21" s="147"/>
      <c r="AD21" s="151"/>
      <c r="AE21" s="147">
        <f t="shared" ref="AE21" si="23">K21+S21+Y21+AA21+AC21</f>
        <v>0</v>
      </c>
      <c r="AF21" s="151"/>
      <c r="AG21" s="187">
        <f>D21-AE21</f>
        <v>0</v>
      </c>
      <c r="AH21" s="188"/>
      <c r="AI21" s="184">
        <v>1</v>
      </c>
      <c r="AJ21" s="147">
        <f t="shared" ref="AJ21" si="24">AE21/AI21</f>
        <v>0</v>
      </c>
      <c r="AK21" s="151"/>
      <c r="AL21" s="185">
        <f>D21-AJ21</f>
        <v>0</v>
      </c>
      <c r="AM21" s="186"/>
    </row>
    <row r="22" spans="1:39" x14ac:dyDescent="0.15">
      <c r="B22" s="172"/>
      <c r="C22" s="172"/>
      <c r="D22" s="174"/>
      <c r="E22" s="174"/>
      <c r="F22" s="175"/>
      <c r="G22" s="147"/>
      <c r="H22" s="151"/>
      <c r="I22" s="151"/>
      <c r="J22" s="151"/>
      <c r="K22" s="147"/>
      <c r="L22" s="151"/>
      <c r="M22" s="181"/>
      <c r="N22" s="148"/>
      <c r="O22" s="179"/>
      <c r="P22" s="183"/>
      <c r="Q22" s="179"/>
      <c r="R22" s="180"/>
      <c r="S22" s="147"/>
      <c r="T22" s="151"/>
      <c r="U22" s="180"/>
      <c r="V22" s="183"/>
      <c r="W22" s="179"/>
      <c r="X22" s="180"/>
      <c r="Y22" s="170"/>
      <c r="Z22" s="171"/>
      <c r="AA22" s="147"/>
      <c r="AB22" s="151"/>
      <c r="AC22" s="147"/>
      <c r="AD22" s="151"/>
      <c r="AE22" s="147"/>
      <c r="AF22" s="151"/>
      <c r="AG22" s="187"/>
      <c r="AH22" s="188"/>
      <c r="AI22" s="184"/>
      <c r="AJ22" s="147"/>
      <c r="AK22" s="151"/>
      <c r="AL22" s="185"/>
      <c r="AM22" s="186"/>
    </row>
    <row r="23" spans="1:39" x14ac:dyDescent="0.15">
      <c r="A23">
        <v>9</v>
      </c>
      <c r="B23" s="172"/>
      <c r="C23" s="172"/>
      <c r="D23" s="174"/>
      <c r="E23" s="174"/>
      <c r="F23" s="175"/>
      <c r="G23" s="147"/>
      <c r="H23" s="151"/>
      <c r="I23" s="151"/>
      <c r="J23" s="151"/>
      <c r="K23" s="147">
        <f t="shared" ref="K23" si="25">G23*H23*I23*J23</f>
        <v>0</v>
      </c>
      <c r="L23" s="151"/>
      <c r="M23" s="181"/>
      <c r="N23" s="148"/>
      <c r="O23" s="155"/>
      <c r="P23" s="153"/>
      <c r="Q23" s="155"/>
      <c r="R23" s="178"/>
      <c r="S23" s="147">
        <f t="shared" ref="S23" si="26">O23*Q23</f>
        <v>0</v>
      </c>
      <c r="T23" s="151"/>
      <c r="U23" s="178"/>
      <c r="V23" s="153"/>
      <c r="W23" s="155"/>
      <c r="X23" s="178"/>
      <c r="Y23" s="141"/>
      <c r="Z23" s="142"/>
      <c r="AA23" s="147">
        <f>H23*300</f>
        <v>0</v>
      </c>
      <c r="AB23" s="151"/>
      <c r="AC23" s="147"/>
      <c r="AD23" s="151"/>
      <c r="AE23" s="147">
        <f t="shared" ref="AE23" si="27">K23+S23+Y23+AA23+AC23</f>
        <v>0</v>
      </c>
      <c r="AF23" s="151"/>
      <c r="AG23" s="187">
        <f>D23-AE23</f>
        <v>0</v>
      </c>
      <c r="AH23" s="188"/>
      <c r="AI23" s="184">
        <v>1</v>
      </c>
      <c r="AJ23" s="147">
        <f t="shared" ref="AJ23" si="28">AE23/AI23</f>
        <v>0</v>
      </c>
      <c r="AK23" s="151"/>
      <c r="AL23" s="185">
        <f>D23-AJ23</f>
        <v>0</v>
      </c>
      <c r="AM23" s="186"/>
    </row>
    <row r="24" spans="1:39" x14ac:dyDescent="0.15">
      <c r="B24" s="172"/>
      <c r="C24" s="172"/>
      <c r="D24" s="174"/>
      <c r="E24" s="174"/>
      <c r="F24" s="175"/>
      <c r="G24" s="147"/>
      <c r="H24" s="151"/>
      <c r="I24" s="151"/>
      <c r="J24" s="151"/>
      <c r="K24" s="147"/>
      <c r="L24" s="151"/>
      <c r="M24" s="181"/>
      <c r="N24" s="148"/>
      <c r="O24" s="179"/>
      <c r="P24" s="183"/>
      <c r="Q24" s="179"/>
      <c r="R24" s="180"/>
      <c r="S24" s="147"/>
      <c r="T24" s="151"/>
      <c r="U24" s="180"/>
      <c r="V24" s="183"/>
      <c r="W24" s="179"/>
      <c r="X24" s="180"/>
      <c r="Y24" s="170"/>
      <c r="Z24" s="171"/>
      <c r="AA24" s="147"/>
      <c r="AB24" s="151"/>
      <c r="AC24" s="147"/>
      <c r="AD24" s="151"/>
      <c r="AE24" s="147"/>
      <c r="AF24" s="151"/>
      <c r="AG24" s="187"/>
      <c r="AH24" s="188"/>
      <c r="AI24" s="184"/>
      <c r="AJ24" s="147"/>
      <c r="AK24" s="151"/>
      <c r="AL24" s="185"/>
      <c r="AM24" s="186"/>
    </row>
    <row r="25" spans="1:39" x14ac:dyDescent="0.15">
      <c r="A25">
        <v>10</v>
      </c>
      <c r="B25" s="172"/>
      <c r="C25" s="172"/>
      <c r="D25" s="174"/>
      <c r="E25" s="174"/>
      <c r="F25" s="175"/>
      <c r="G25" s="147"/>
      <c r="H25" s="151"/>
      <c r="I25" s="151"/>
      <c r="J25" s="151"/>
      <c r="K25" s="147">
        <f t="shared" ref="K25" si="29">G25*H25*I25*J25</f>
        <v>0</v>
      </c>
      <c r="L25" s="151"/>
      <c r="M25" s="181"/>
      <c r="N25" s="148"/>
      <c r="O25" s="155"/>
      <c r="P25" s="153"/>
      <c r="Q25" s="155"/>
      <c r="R25" s="178"/>
      <c r="S25" s="147">
        <f t="shared" ref="S25" si="30">O25*Q25</f>
        <v>0</v>
      </c>
      <c r="T25" s="151"/>
      <c r="U25" s="178"/>
      <c r="V25" s="153"/>
      <c r="W25" s="155"/>
      <c r="X25" s="178"/>
      <c r="Y25" s="141"/>
      <c r="Z25" s="142"/>
      <c r="AA25" s="147">
        <f>H25*300</f>
        <v>0</v>
      </c>
      <c r="AB25" s="151"/>
      <c r="AC25" s="147"/>
      <c r="AD25" s="151"/>
      <c r="AE25" s="147">
        <f t="shared" ref="AE25" si="31">K25+S25+Y25+AA25+AC25</f>
        <v>0</v>
      </c>
      <c r="AF25" s="151"/>
      <c r="AG25" s="187">
        <f>D25-AE25</f>
        <v>0</v>
      </c>
      <c r="AH25" s="188"/>
      <c r="AI25" s="184">
        <v>1</v>
      </c>
      <c r="AJ25" s="147">
        <f t="shared" ref="AJ25" si="32">AE25/AI25</f>
        <v>0</v>
      </c>
      <c r="AK25" s="151"/>
      <c r="AL25" s="185">
        <f>D25-AJ25</f>
        <v>0</v>
      </c>
      <c r="AM25" s="186"/>
    </row>
    <row r="26" spans="1:39" x14ac:dyDescent="0.15">
      <c r="B26" s="172"/>
      <c r="C26" s="172"/>
      <c r="D26" s="174"/>
      <c r="E26" s="174"/>
      <c r="F26" s="175"/>
      <c r="G26" s="147"/>
      <c r="H26" s="151"/>
      <c r="I26" s="151"/>
      <c r="J26" s="151"/>
      <c r="K26" s="147"/>
      <c r="L26" s="151"/>
      <c r="M26" s="181"/>
      <c r="N26" s="148"/>
      <c r="O26" s="179"/>
      <c r="P26" s="183"/>
      <c r="Q26" s="179"/>
      <c r="R26" s="180"/>
      <c r="S26" s="147"/>
      <c r="T26" s="151"/>
      <c r="U26" s="180"/>
      <c r="V26" s="183"/>
      <c r="W26" s="179"/>
      <c r="X26" s="180"/>
      <c r="Y26" s="170"/>
      <c r="Z26" s="171"/>
      <c r="AA26" s="147"/>
      <c r="AB26" s="151"/>
      <c r="AC26" s="147"/>
      <c r="AD26" s="151"/>
      <c r="AE26" s="147"/>
      <c r="AF26" s="151"/>
      <c r="AG26" s="187"/>
      <c r="AH26" s="188"/>
      <c r="AI26" s="184"/>
      <c r="AJ26" s="147"/>
      <c r="AK26" s="151"/>
      <c r="AL26" s="185"/>
      <c r="AM26" s="186"/>
    </row>
    <row r="27" spans="1:39" x14ac:dyDescent="0.15">
      <c r="A27">
        <v>11</v>
      </c>
      <c r="B27" s="172"/>
      <c r="C27" s="172"/>
      <c r="D27" s="174"/>
      <c r="E27" s="174"/>
      <c r="F27" s="175"/>
      <c r="G27" s="147"/>
      <c r="H27" s="151"/>
      <c r="I27" s="151"/>
      <c r="J27" s="151"/>
      <c r="K27" s="147">
        <f t="shared" ref="K27" si="33">G27*H27*I27*J27</f>
        <v>0</v>
      </c>
      <c r="L27" s="151"/>
      <c r="M27" s="181"/>
      <c r="N27" s="148"/>
      <c r="O27" s="155"/>
      <c r="P27" s="153"/>
      <c r="Q27" s="155"/>
      <c r="R27" s="178"/>
      <c r="S27" s="147">
        <f t="shared" ref="S27" si="34">O27*Q27</f>
        <v>0</v>
      </c>
      <c r="T27" s="151"/>
      <c r="U27" s="178"/>
      <c r="V27" s="153"/>
      <c r="W27" s="155"/>
      <c r="X27" s="178"/>
      <c r="Y27" s="141"/>
      <c r="Z27" s="142"/>
      <c r="AA27" s="147">
        <f>H27*300</f>
        <v>0</v>
      </c>
      <c r="AB27" s="151"/>
      <c r="AC27" s="147"/>
      <c r="AD27" s="151"/>
      <c r="AE27" s="147">
        <f t="shared" ref="AE27" si="35">K27+S27+Y27+AA27+AC27</f>
        <v>0</v>
      </c>
      <c r="AF27" s="151"/>
      <c r="AG27" s="187">
        <f>D27-AE27</f>
        <v>0</v>
      </c>
      <c r="AH27" s="188"/>
      <c r="AI27" s="184">
        <v>1</v>
      </c>
      <c r="AJ27" s="147">
        <f t="shared" ref="AJ27" si="36">AE27/AI27</f>
        <v>0</v>
      </c>
      <c r="AK27" s="151"/>
      <c r="AL27" s="185">
        <f>D27-AJ27</f>
        <v>0</v>
      </c>
      <c r="AM27" s="186"/>
    </row>
    <row r="28" spans="1:39" x14ac:dyDescent="0.15">
      <c r="B28" s="172"/>
      <c r="C28" s="172"/>
      <c r="D28" s="174"/>
      <c r="E28" s="174"/>
      <c r="F28" s="175"/>
      <c r="G28" s="147"/>
      <c r="H28" s="151"/>
      <c r="I28" s="151"/>
      <c r="J28" s="151"/>
      <c r="K28" s="147"/>
      <c r="L28" s="151"/>
      <c r="M28" s="181"/>
      <c r="N28" s="148"/>
      <c r="O28" s="179"/>
      <c r="P28" s="183"/>
      <c r="Q28" s="179"/>
      <c r="R28" s="180"/>
      <c r="S28" s="147"/>
      <c r="T28" s="151"/>
      <c r="U28" s="180"/>
      <c r="V28" s="183"/>
      <c r="W28" s="179"/>
      <c r="X28" s="180"/>
      <c r="Y28" s="170"/>
      <c r="Z28" s="171"/>
      <c r="AA28" s="147"/>
      <c r="AB28" s="151"/>
      <c r="AC28" s="147"/>
      <c r="AD28" s="151"/>
      <c r="AE28" s="147"/>
      <c r="AF28" s="151"/>
      <c r="AG28" s="187"/>
      <c r="AH28" s="188"/>
      <c r="AI28" s="184"/>
      <c r="AJ28" s="147"/>
      <c r="AK28" s="151"/>
      <c r="AL28" s="185"/>
      <c r="AM28" s="186"/>
    </row>
    <row r="29" spans="1:39" x14ac:dyDescent="0.15">
      <c r="A29">
        <v>12</v>
      </c>
      <c r="B29" s="172"/>
      <c r="C29" s="172"/>
      <c r="D29" s="174"/>
      <c r="E29" s="174"/>
      <c r="F29" s="175"/>
      <c r="G29" s="147"/>
      <c r="H29" s="151"/>
      <c r="I29" s="151"/>
      <c r="J29" s="151"/>
      <c r="K29" s="147">
        <f t="shared" ref="K29" si="37">G29*H29*I29*J29</f>
        <v>0</v>
      </c>
      <c r="L29" s="151"/>
      <c r="M29" s="181"/>
      <c r="N29" s="148"/>
      <c r="O29" s="155">
        <v>0</v>
      </c>
      <c r="P29" s="153"/>
      <c r="Q29" s="155">
        <v>0</v>
      </c>
      <c r="R29" s="178"/>
      <c r="S29" s="147">
        <f t="shared" ref="S29" si="38">O29*Q29</f>
        <v>0</v>
      </c>
      <c r="T29" s="151"/>
      <c r="U29" s="178"/>
      <c r="V29" s="153"/>
      <c r="W29" s="155"/>
      <c r="X29" s="178"/>
      <c r="Y29" s="141"/>
      <c r="Z29" s="142"/>
      <c r="AA29" s="147">
        <f>H29*300</f>
        <v>0</v>
      </c>
      <c r="AB29" s="151"/>
      <c r="AC29" s="147"/>
      <c r="AD29" s="151"/>
      <c r="AE29" s="147">
        <f t="shared" ref="AE29" si="39">K29+S29+Y29+AA29+AC29</f>
        <v>0</v>
      </c>
      <c r="AF29" s="151"/>
      <c r="AG29" s="187">
        <f>D29-AE29</f>
        <v>0</v>
      </c>
      <c r="AH29" s="188"/>
      <c r="AI29" s="184">
        <v>1</v>
      </c>
      <c r="AJ29" s="147">
        <f t="shared" ref="AJ29" si="40">AE29/AI29</f>
        <v>0</v>
      </c>
      <c r="AK29" s="151"/>
      <c r="AL29" s="185">
        <f>D29-AJ29</f>
        <v>0</v>
      </c>
      <c r="AM29" s="186"/>
    </row>
    <row r="30" spans="1:39" x14ac:dyDescent="0.15">
      <c r="B30" s="172"/>
      <c r="C30" s="172"/>
      <c r="D30" s="174"/>
      <c r="E30" s="174"/>
      <c r="F30" s="175"/>
      <c r="G30" s="147"/>
      <c r="H30" s="151"/>
      <c r="I30" s="151"/>
      <c r="J30" s="151"/>
      <c r="K30" s="147"/>
      <c r="L30" s="151"/>
      <c r="M30" s="181"/>
      <c r="N30" s="148"/>
      <c r="O30" s="179"/>
      <c r="P30" s="183"/>
      <c r="Q30" s="179"/>
      <c r="R30" s="180"/>
      <c r="S30" s="147"/>
      <c r="T30" s="151"/>
      <c r="U30" s="180"/>
      <c r="V30" s="183"/>
      <c r="W30" s="179"/>
      <c r="X30" s="180"/>
      <c r="Y30" s="170"/>
      <c r="Z30" s="171"/>
      <c r="AA30" s="147"/>
      <c r="AB30" s="151"/>
      <c r="AC30" s="147"/>
      <c r="AD30" s="151"/>
      <c r="AE30" s="147"/>
      <c r="AF30" s="151"/>
      <c r="AG30" s="187"/>
      <c r="AH30" s="188"/>
      <c r="AI30" s="184"/>
      <c r="AJ30" s="147"/>
      <c r="AK30" s="151"/>
      <c r="AL30" s="185"/>
      <c r="AM30" s="186"/>
    </row>
    <row r="31" spans="1:39" x14ac:dyDescent="0.15">
      <c r="B31" s="172" t="s">
        <v>47</v>
      </c>
      <c r="C31" s="172"/>
      <c r="D31" s="174">
        <f>SUM(D7:D29)</f>
        <v>0</v>
      </c>
      <c r="E31" s="174"/>
      <c r="F31" s="175"/>
      <c r="G31" s="147"/>
      <c r="H31" s="151"/>
      <c r="I31" s="151"/>
      <c r="J31" s="151"/>
      <c r="K31" s="147">
        <f>SUM(K7:K29)</f>
        <v>0</v>
      </c>
      <c r="L31" s="151"/>
      <c r="M31" s="181"/>
      <c r="N31" s="148"/>
      <c r="O31" s="155"/>
      <c r="P31" s="153"/>
      <c r="Q31" s="155"/>
      <c r="R31" s="178"/>
      <c r="S31" s="147">
        <f>SUM(S7:S29)</f>
        <v>0</v>
      </c>
      <c r="T31" s="151"/>
      <c r="U31" s="178">
        <f>SUM(U7:V29)</f>
        <v>0</v>
      </c>
      <c r="V31" s="153"/>
      <c r="W31" s="155">
        <f>SUM(W7:X29)</f>
        <v>0</v>
      </c>
      <c r="X31" s="178"/>
      <c r="Y31" s="141">
        <f>SUM(Y7:Z29)</f>
        <v>0</v>
      </c>
      <c r="Z31" s="142"/>
      <c r="AA31" s="141">
        <f>SUM(AA7:AB29)</f>
        <v>0</v>
      </c>
      <c r="AB31" s="142"/>
      <c r="AC31" s="141">
        <f>SUM(AC7:AD29)</f>
        <v>0</v>
      </c>
      <c r="AD31" s="142"/>
      <c r="AE31" s="141">
        <f>SUM(AE7:AF29)</f>
        <v>0</v>
      </c>
      <c r="AF31" s="142"/>
      <c r="AG31" s="141">
        <f>SUM(AG7:AH29)</f>
        <v>0</v>
      </c>
      <c r="AH31" s="142"/>
      <c r="AI31" s="184"/>
      <c r="AJ31" s="141">
        <f>SUM(AJ7:AK29)</f>
        <v>0</v>
      </c>
      <c r="AK31" s="142"/>
      <c r="AL31" s="141">
        <f>SUM(AL7:AM29)</f>
        <v>0</v>
      </c>
      <c r="AM31" s="142"/>
    </row>
    <row r="32" spans="1:39" x14ac:dyDescent="0.15">
      <c r="B32" s="172"/>
      <c r="C32" s="172"/>
      <c r="D32" s="174"/>
      <c r="E32" s="174"/>
      <c r="F32" s="175"/>
      <c r="G32" s="147"/>
      <c r="H32" s="151"/>
      <c r="I32" s="151"/>
      <c r="J32" s="151"/>
      <c r="K32" s="147"/>
      <c r="L32" s="151"/>
      <c r="M32" s="181"/>
      <c r="N32" s="148"/>
      <c r="O32" s="179"/>
      <c r="P32" s="183"/>
      <c r="Q32" s="179"/>
      <c r="R32" s="180"/>
      <c r="S32" s="147"/>
      <c r="T32" s="151"/>
      <c r="U32" s="180"/>
      <c r="V32" s="183"/>
      <c r="W32" s="179"/>
      <c r="X32" s="180"/>
      <c r="Y32" s="170"/>
      <c r="Z32" s="171"/>
      <c r="AA32" s="170"/>
      <c r="AB32" s="171"/>
      <c r="AC32" s="170"/>
      <c r="AD32" s="171"/>
      <c r="AE32" s="170"/>
      <c r="AF32" s="171"/>
      <c r="AG32" s="170"/>
      <c r="AH32" s="171"/>
      <c r="AI32" s="184"/>
      <c r="AJ32" s="170"/>
      <c r="AK32" s="171"/>
      <c r="AL32" s="170"/>
      <c r="AM32" s="171"/>
    </row>
    <row r="33" spans="2:39" x14ac:dyDescent="0.15">
      <c r="B33" s="172" t="s">
        <v>25</v>
      </c>
      <c r="C33" s="172"/>
      <c r="D33" s="174">
        <v>0</v>
      </c>
      <c r="E33" s="174"/>
      <c r="F33" s="175"/>
      <c r="G33" s="147"/>
      <c r="H33" s="151"/>
      <c r="I33" s="151"/>
      <c r="J33" s="151"/>
      <c r="K33" s="147"/>
      <c r="L33" s="151"/>
      <c r="M33" s="181"/>
      <c r="N33" s="148"/>
      <c r="O33" s="148"/>
      <c r="P33" s="148"/>
      <c r="Q33" s="148"/>
      <c r="R33" s="182"/>
      <c r="S33" s="147"/>
      <c r="T33" s="151"/>
      <c r="U33" s="178"/>
      <c r="V33" s="153"/>
      <c r="W33" s="155"/>
      <c r="X33" s="178"/>
      <c r="Y33" s="141"/>
      <c r="Z33" s="142"/>
      <c r="AA33" s="141"/>
      <c r="AB33" s="142"/>
      <c r="AC33" s="141"/>
      <c r="AD33" s="142"/>
      <c r="AE33" s="141"/>
      <c r="AF33" s="142"/>
      <c r="AG33" s="141"/>
      <c r="AH33" s="142"/>
      <c r="AI33" s="184"/>
      <c r="AJ33" s="141"/>
      <c r="AK33" s="142"/>
      <c r="AL33" s="141"/>
      <c r="AM33" s="142"/>
    </row>
    <row r="34" spans="2:39" x14ac:dyDescent="0.15">
      <c r="B34" s="172"/>
      <c r="C34" s="172"/>
      <c r="D34" s="174"/>
      <c r="E34" s="174"/>
      <c r="F34" s="175"/>
      <c r="G34" s="147"/>
      <c r="H34" s="151"/>
      <c r="I34" s="151"/>
      <c r="J34" s="151"/>
      <c r="K34" s="147"/>
      <c r="L34" s="151"/>
      <c r="M34" s="181"/>
      <c r="N34" s="148"/>
      <c r="O34" s="148"/>
      <c r="P34" s="148"/>
      <c r="Q34" s="148"/>
      <c r="R34" s="182"/>
      <c r="S34" s="147"/>
      <c r="T34" s="151"/>
      <c r="U34" s="180"/>
      <c r="V34" s="183"/>
      <c r="W34" s="179"/>
      <c r="X34" s="180"/>
      <c r="Y34" s="170"/>
      <c r="Z34" s="171"/>
      <c r="AA34" s="170"/>
      <c r="AB34" s="171"/>
      <c r="AC34" s="170"/>
      <c r="AD34" s="171"/>
      <c r="AE34" s="170"/>
      <c r="AF34" s="171"/>
      <c r="AG34" s="170"/>
      <c r="AH34" s="171"/>
      <c r="AI34" s="184"/>
      <c r="AJ34" s="170"/>
      <c r="AK34" s="171"/>
      <c r="AL34" s="170"/>
      <c r="AM34" s="171"/>
    </row>
    <row r="35" spans="2:39" x14ac:dyDescent="0.15">
      <c r="B35" s="172" t="s">
        <v>46</v>
      </c>
      <c r="C35" s="172"/>
      <c r="D35" s="174">
        <f>D31-D33</f>
        <v>0</v>
      </c>
      <c r="E35" s="174"/>
      <c r="F35" s="175"/>
      <c r="G35" s="147"/>
      <c r="H35" s="151"/>
      <c r="I35" s="151"/>
      <c r="J35" s="151"/>
      <c r="K35" s="147"/>
      <c r="L35" s="151"/>
      <c r="M35" s="147"/>
      <c r="N35" s="148"/>
      <c r="O35" s="148"/>
      <c r="P35" s="148"/>
      <c r="Q35" s="148"/>
      <c r="R35" s="151"/>
      <c r="S35" s="147"/>
      <c r="T35" s="151"/>
      <c r="U35" s="141"/>
      <c r="V35" s="153"/>
      <c r="W35" s="155"/>
      <c r="X35" s="142"/>
      <c r="Y35" s="141"/>
      <c r="Z35" s="142"/>
      <c r="AA35" s="141"/>
      <c r="AB35" s="142"/>
      <c r="AC35" s="141"/>
      <c r="AD35" s="142"/>
      <c r="AE35" s="141"/>
      <c r="AF35" s="142"/>
      <c r="AG35" s="141">
        <f>AG31-AG33</f>
        <v>0</v>
      </c>
      <c r="AH35" s="142"/>
      <c r="AI35" s="145"/>
      <c r="AJ35" s="141"/>
      <c r="AK35" s="142"/>
      <c r="AL35" s="141">
        <f>AL31-AL33</f>
        <v>0</v>
      </c>
      <c r="AM35" s="142"/>
    </row>
    <row r="36" spans="2:39" ht="14.25" thickBot="1" x14ac:dyDescent="0.2">
      <c r="B36" s="173"/>
      <c r="C36" s="173"/>
      <c r="D36" s="176"/>
      <c r="E36" s="176"/>
      <c r="F36" s="177"/>
      <c r="G36" s="149"/>
      <c r="H36" s="152"/>
      <c r="I36" s="152"/>
      <c r="J36" s="152"/>
      <c r="K36" s="149"/>
      <c r="L36" s="152"/>
      <c r="M36" s="149"/>
      <c r="N36" s="150"/>
      <c r="O36" s="150"/>
      <c r="P36" s="150"/>
      <c r="Q36" s="150"/>
      <c r="R36" s="152"/>
      <c r="S36" s="149"/>
      <c r="T36" s="152"/>
      <c r="U36" s="143"/>
      <c r="V36" s="154"/>
      <c r="W36" s="156"/>
      <c r="X36" s="144"/>
      <c r="Y36" s="143"/>
      <c r="Z36" s="144"/>
      <c r="AA36" s="143"/>
      <c r="AB36" s="144"/>
      <c r="AC36" s="143"/>
      <c r="AD36" s="144"/>
      <c r="AE36" s="143"/>
      <c r="AF36" s="144"/>
      <c r="AG36" s="143"/>
      <c r="AH36" s="144"/>
      <c r="AI36" s="146"/>
      <c r="AJ36" s="143"/>
      <c r="AK36" s="144"/>
      <c r="AL36" s="143"/>
      <c r="AM36" s="144"/>
    </row>
    <row r="37" spans="2:39" x14ac:dyDescent="0.15">
      <c r="B37" s="157" t="s">
        <v>45</v>
      </c>
      <c r="C37" s="158"/>
      <c r="D37" s="158"/>
      <c r="E37" s="158"/>
      <c r="F37" s="159"/>
      <c r="G37" s="219" t="s">
        <v>26</v>
      </c>
      <c r="H37" s="220"/>
      <c r="I37" s="220"/>
      <c r="J37" s="221"/>
      <c r="K37" s="225" t="s">
        <v>53</v>
      </c>
      <c r="L37" s="221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</row>
    <row r="38" spans="2:39" x14ac:dyDescent="0.15">
      <c r="B38" s="160"/>
      <c r="C38" s="161"/>
      <c r="D38" s="161"/>
      <c r="E38" s="161"/>
      <c r="F38" s="162"/>
      <c r="G38" s="222"/>
      <c r="H38" s="223"/>
      <c r="I38" s="223"/>
      <c r="J38" s="224"/>
      <c r="K38" s="226"/>
      <c r="L38" s="224"/>
      <c r="M38" s="2"/>
      <c r="N38" s="3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</row>
    <row r="39" spans="2:39" x14ac:dyDescent="0.15">
      <c r="B39" s="108" t="s">
        <v>27</v>
      </c>
      <c r="C39" s="109"/>
      <c r="D39" s="124"/>
      <c r="E39" s="124"/>
      <c r="F39" s="125"/>
      <c r="G39" s="227" t="s">
        <v>46</v>
      </c>
      <c r="H39" s="227"/>
      <c r="I39" s="229">
        <f>D35</f>
        <v>0</v>
      </c>
      <c r="J39" s="229"/>
      <c r="K39" s="230"/>
      <c r="L39" s="231"/>
    </row>
    <row r="40" spans="2:39" x14ac:dyDescent="0.15">
      <c r="B40" s="108"/>
      <c r="C40" s="109"/>
      <c r="D40" s="124"/>
      <c r="E40" s="124"/>
      <c r="F40" s="125"/>
      <c r="G40" s="228"/>
      <c r="H40" s="228"/>
      <c r="I40" s="229"/>
      <c r="J40" s="229"/>
      <c r="K40" s="232"/>
      <c r="L40" s="233"/>
    </row>
    <row r="41" spans="2:39" x14ac:dyDescent="0.15">
      <c r="B41" s="108" t="s">
        <v>56</v>
      </c>
      <c r="C41" s="109"/>
      <c r="D41" s="124"/>
      <c r="E41" s="124"/>
      <c r="F41" s="125"/>
      <c r="G41" s="240" t="s">
        <v>10</v>
      </c>
      <c r="H41" s="241"/>
      <c r="I41" s="236">
        <f>S31</f>
        <v>0</v>
      </c>
      <c r="J41" s="236"/>
      <c r="K41" s="242">
        <f>I39-I41</f>
        <v>0</v>
      </c>
      <c r="L41" s="243"/>
      <c r="N41" s="4"/>
      <c r="O41" s="4"/>
      <c r="P41" s="4"/>
      <c r="Q41" s="4"/>
      <c r="R41" s="4"/>
      <c r="S41" s="4"/>
      <c r="T41" s="4"/>
    </row>
    <row r="42" spans="2:39" ht="14.25" thickBot="1" x14ac:dyDescent="0.2">
      <c r="B42" s="108"/>
      <c r="C42" s="109"/>
      <c r="D42" s="124"/>
      <c r="E42" s="124"/>
      <c r="F42" s="125"/>
      <c r="G42" s="240"/>
      <c r="H42" s="241"/>
      <c r="I42" s="236"/>
      <c r="J42" s="236"/>
      <c r="K42" s="239"/>
      <c r="L42" s="238"/>
      <c r="N42" s="4"/>
      <c r="O42" s="4"/>
      <c r="P42" s="4"/>
      <c r="Q42" s="4"/>
      <c r="R42" s="16"/>
      <c r="S42" s="4"/>
      <c r="T42" s="4"/>
    </row>
    <row r="43" spans="2:39" x14ac:dyDescent="0.15">
      <c r="B43" s="108" t="s">
        <v>28</v>
      </c>
      <c r="C43" s="109"/>
      <c r="D43" s="124"/>
      <c r="E43" s="124"/>
      <c r="F43" s="125"/>
      <c r="G43" s="244" t="s">
        <v>13</v>
      </c>
      <c r="H43" s="244"/>
      <c r="I43" s="246">
        <f>Y31</f>
        <v>0</v>
      </c>
      <c r="J43" s="247"/>
      <c r="K43" s="248">
        <f>K41-I43</f>
        <v>0</v>
      </c>
      <c r="L43" s="249"/>
      <c r="N43" s="4"/>
      <c r="O43" s="4"/>
      <c r="P43" s="4"/>
      <c r="Q43" s="4"/>
      <c r="R43" s="4"/>
      <c r="S43" s="4"/>
      <c r="T43" s="4"/>
    </row>
    <row r="44" spans="2:39" ht="14.25" thickBot="1" x14ac:dyDescent="0.2">
      <c r="B44" s="108"/>
      <c r="C44" s="109"/>
      <c r="D44" s="124"/>
      <c r="E44" s="124"/>
      <c r="F44" s="125"/>
      <c r="G44" s="245"/>
      <c r="H44" s="245"/>
      <c r="I44" s="226"/>
      <c r="J44" s="223"/>
      <c r="K44" s="250"/>
      <c r="L44" s="251"/>
      <c r="N44" s="4"/>
      <c r="O44" s="4"/>
      <c r="P44" s="4"/>
      <c r="Q44" s="4"/>
      <c r="R44" s="4"/>
      <c r="S44" s="4"/>
      <c r="T44" s="4"/>
    </row>
    <row r="45" spans="2:39" x14ac:dyDescent="0.15">
      <c r="B45" s="108" t="s">
        <v>29</v>
      </c>
      <c r="C45" s="109"/>
      <c r="D45" s="124">
        <v>0</v>
      </c>
      <c r="E45" s="124" t="s">
        <v>30</v>
      </c>
      <c r="F45" s="125"/>
      <c r="G45" s="234" t="s">
        <v>48</v>
      </c>
      <c r="H45" s="235"/>
      <c r="I45" s="236">
        <f>K31</f>
        <v>0</v>
      </c>
      <c r="J45" s="236"/>
      <c r="K45" s="237">
        <f>K43-I45</f>
        <v>0</v>
      </c>
      <c r="L45" s="238"/>
      <c r="M45" s="2"/>
      <c r="N45" s="2"/>
      <c r="O45" s="2"/>
      <c r="P45" s="2"/>
      <c r="Q45" s="5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</row>
    <row r="46" spans="2:39" x14ac:dyDescent="0.15">
      <c r="B46" s="108"/>
      <c r="C46" s="109"/>
      <c r="D46" s="124"/>
      <c r="E46" s="124">
        <f>D45*10000</f>
        <v>0</v>
      </c>
      <c r="F46" s="125"/>
      <c r="G46" s="234"/>
      <c r="H46" s="235"/>
      <c r="I46" s="236"/>
      <c r="J46" s="236"/>
      <c r="K46" s="239"/>
      <c r="L46" s="238"/>
      <c r="M46" s="2"/>
      <c r="N46" s="2"/>
      <c r="O46" s="2"/>
      <c r="P46" s="2"/>
      <c r="Q46" s="5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</row>
    <row r="47" spans="2:39" x14ac:dyDescent="0.15">
      <c r="B47" s="108" t="s">
        <v>31</v>
      </c>
      <c r="C47" s="109"/>
      <c r="D47" s="124"/>
      <c r="E47" s="124"/>
      <c r="F47" s="125"/>
      <c r="G47" s="240" t="s">
        <v>49</v>
      </c>
      <c r="H47" s="241"/>
      <c r="I47" s="252">
        <f>AA31</f>
        <v>0</v>
      </c>
      <c r="J47" s="252"/>
      <c r="K47" s="242">
        <f>K45-I47</f>
        <v>0</v>
      </c>
      <c r="L47" s="243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</row>
    <row r="48" spans="2:39" ht="14.25" thickBot="1" x14ac:dyDescent="0.2">
      <c r="B48" s="108"/>
      <c r="C48" s="109"/>
      <c r="D48" s="124"/>
      <c r="E48" s="124"/>
      <c r="F48" s="125"/>
      <c r="G48" s="240"/>
      <c r="H48" s="241"/>
      <c r="I48" s="252"/>
      <c r="J48" s="252"/>
      <c r="K48" s="239"/>
      <c r="L48" s="238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</row>
    <row r="49" spans="1:39" x14ac:dyDescent="0.15">
      <c r="B49" s="108" t="s">
        <v>32</v>
      </c>
      <c r="C49" s="109"/>
      <c r="D49" s="124">
        <v>0</v>
      </c>
      <c r="E49" s="124"/>
      <c r="F49" s="125"/>
      <c r="G49" s="234" t="s">
        <v>50</v>
      </c>
      <c r="H49" s="235"/>
      <c r="I49" s="236">
        <f>AC31</f>
        <v>0</v>
      </c>
      <c r="J49" s="253"/>
      <c r="K49" s="248">
        <f>K47-I49</f>
        <v>0</v>
      </c>
      <c r="L49" s="249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</row>
    <row r="50" spans="1:39" ht="14.25" thickBot="1" x14ac:dyDescent="0.2">
      <c r="B50" s="108"/>
      <c r="C50" s="109"/>
      <c r="D50" s="124"/>
      <c r="E50" s="124"/>
      <c r="F50" s="125"/>
      <c r="G50" s="234"/>
      <c r="H50" s="235"/>
      <c r="I50" s="236"/>
      <c r="J50" s="253"/>
      <c r="K50" s="250"/>
      <c r="L50" s="251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</row>
    <row r="51" spans="1:39" x14ac:dyDescent="0.15">
      <c r="B51" s="108" t="s">
        <v>55</v>
      </c>
      <c r="C51" s="109"/>
      <c r="D51" s="112">
        <f>D39+D41+D43+E46+D47+D49</f>
        <v>0</v>
      </c>
      <c r="E51" s="112"/>
      <c r="F51" s="113"/>
      <c r="G51" s="254" t="s">
        <v>51</v>
      </c>
      <c r="H51" s="255"/>
      <c r="I51" s="258">
        <f>D51</f>
        <v>0</v>
      </c>
      <c r="J51" s="259"/>
      <c r="K51" s="237">
        <f>K49-I51</f>
        <v>0</v>
      </c>
      <c r="L51" s="238"/>
      <c r="M51" s="2"/>
      <c r="N51" s="3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</row>
    <row r="52" spans="1:39" ht="14.25" thickBot="1" x14ac:dyDescent="0.2">
      <c r="B52" s="110"/>
      <c r="C52" s="111"/>
      <c r="D52" s="114"/>
      <c r="E52" s="114"/>
      <c r="F52" s="115"/>
      <c r="G52" s="256"/>
      <c r="H52" s="257"/>
      <c r="I52" s="260"/>
      <c r="J52" s="261"/>
      <c r="K52" s="239"/>
      <c r="L52" s="238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</row>
    <row r="53" spans="1:39" x14ac:dyDescent="0.15">
      <c r="A53" s="262" t="s">
        <v>57</v>
      </c>
      <c r="B53" s="262"/>
      <c r="C53" s="262"/>
      <c r="D53" s="262"/>
      <c r="E53" s="262"/>
      <c r="G53" s="263" t="s">
        <v>52</v>
      </c>
      <c r="H53" s="264"/>
      <c r="I53" s="258"/>
      <c r="J53" s="265"/>
      <c r="K53" s="248">
        <f>K51-I53</f>
        <v>0</v>
      </c>
      <c r="L53" s="249"/>
    </row>
    <row r="54" spans="1:39" ht="14.25" thickBot="1" x14ac:dyDescent="0.2">
      <c r="A54" s="262"/>
      <c r="B54" s="262"/>
      <c r="C54" s="262"/>
      <c r="D54" s="262"/>
      <c r="E54" s="262"/>
      <c r="G54" s="263"/>
      <c r="H54" s="264"/>
      <c r="I54" s="260"/>
      <c r="J54" s="266"/>
      <c r="K54" s="250"/>
      <c r="L54" s="251"/>
      <c r="AG54" s="7"/>
    </row>
    <row r="55" spans="1:39" x14ac:dyDescent="0.15">
      <c r="G55" s="14"/>
      <c r="H55" s="14"/>
      <c r="I55" s="15"/>
      <c r="J55" s="15"/>
      <c r="K55" s="14"/>
      <c r="L55" s="14"/>
    </row>
    <row r="56" spans="1:39" x14ac:dyDescent="0.15">
      <c r="B56" s="8"/>
      <c r="G56" s="14"/>
      <c r="H56" s="14"/>
      <c r="I56" s="15"/>
      <c r="J56" s="15"/>
      <c r="K56" s="14"/>
      <c r="L56" s="14"/>
    </row>
    <row r="57" spans="1:39" x14ac:dyDescent="0.15">
      <c r="B57" s="8"/>
    </row>
    <row r="58" spans="1:39" x14ac:dyDescent="0.15">
      <c r="B58" s="8"/>
    </row>
  </sheetData>
  <sheetProtection selectLockedCells="1"/>
  <mergeCells count="384">
    <mergeCell ref="B51:C52"/>
    <mergeCell ref="D51:F52"/>
    <mergeCell ref="G51:H52"/>
    <mergeCell ref="I51:J52"/>
    <mergeCell ref="K51:L52"/>
    <mergeCell ref="A53:E54"/>
    <mergeCell ref="G53:H54"/>
    <mergeCell ref="I53:J54"/>
    <mergeCell ref="K53:L54"/>
    <mergeCell ref="B47:C48"/>
    <mergeCell ref="D47:F48"/>
    <mergeCell ref="G47:H48"/>
    <mergeCell ref="I47:J48"/>
    <mergeCell ref="K47:L48"/>
    <mergeCell ref="B49:C50"/>
    <mergeCell ref="D49:F50"/>
    <mergeCell ref="G49:H50"/>
    <mergeCell ref="I49:J50"/>
    <mergeCell ref="K49:L50"/>
    <mergeCell ref="B45:C46"/>
    <mergeCell ref="D45:D46"/>
    <mergeCell ref="E45:F45"/>
    <mergeCell ref="G45:H46"/>
    <mergeCell ref="I45:J46"/>
    <mergeCell ref="K45:L46"/>
    <mergeCell ref="E46:F46"/>
    <mergeCell ref="B41:C42"/>
    <mergeCell ref="D41:F42"/>
    <mergeCell ref="G41:H42"/>
    <mergeCell ref="I41:J42"/>
    <mergeCell ref="K41:L42"/>
    <mergeCell ref="B43:C44"/>
    <mergeCell ref="D43:F44"/>
    <mergeCell ref="G43:H44"/>
    <mergeCell ref="I43:J44"/>
    <mergeCell ref="K43:L44"/>
    <mergeCell ref="AL35:AM36"/>
    <mergeCell ref="B37:F38"/>
    <mergeCell ref="G37:J38"/>
    <mergeCell ref="K37:L38"/>
    <mergeCell ref="B39:C40"/>
    <mergeCell ref="D39:F40"/>
    <mergeCell ref="G39:H40"/>
    <mergeCell ref="I39:J40"/>
    <mergeCell ref="K39:L40"/>
    <mergeCell ref="AA35:AB36"/>
    <mergeCell ref="AC35:AD36"/>
    <mergeCell ref="AE35:AF36"/>
    <mergeCell ref="AG35:AH36"/>
    <mergeCell ref="AI35:AI36"/>
    <mergeCell ref="AJ35:AK36"/>
    <mergeCell ref="O35:P36"/>
    <mergeCell ref="Q35:R36"/>
    <mergeCell ref="S35:T36"/>
    <mergeCell ref="U35:V36"/>
    <mergeCell ref="W35:X36"/>
    <mergeCell ref="Y35:Z36"/>
    <mergeCell ref="B35:C36"/>
    <mergeCell ref="D35:F36"/>
    <mergeCell ref="G35:G36"/>
    <mergeCell ref="K31:L32"/>
    <mergeCell ref="M31:N32"/>
    <mergeCell ref="O31:P32"/>
    <mergeCell ref="Q31:R32"/>
    <mergeCell ref="AA33:AB34"/>
    <mergeCell ref="AC33:AD34"/>
    <mergeCell ref="AE33:AF34"/>
    <mergeCell ref="AG33:AH34"/>
    <mergeCell ref="AI33:AI34"/>
    <mergeCell ref="M33:N34"/>
    <mergeCell ref="O33:P34"/>
    <mergeCell ref="Q33:R34"/>
    <mergeCell ref="S33:T34"/>
    <mergeCell ref="U33:V34"/>
    <mergeCell ref="W33:X34"/>
    <mergeCell ref="B31:C32"/>
    <mergeCell ref="D31:F32"/>
    <mergeCell ref="AJ33:AK34"/>
    <mergeCell ref="AL33:AM34"/>
    <mergeCell ref="G31:G32"/>
    <mergeCell ref="H31:H32"/>
    <mergeCell ref="I31:I32"/>
    <mergeCell ref="J31:J32"/>
    <mergeCell ref="H35:H36"/>
    <mergeCell ref="I35:I36"/>
    <mergeCell ref="J35:J36"/>
    <mergeCell ref="K35:L36"/>
    <mergeCell ref="M35:N36"/>
    <mergeCell ref="Y33:Z34"/>
    <mergeCell ref="AL31:AM32"/>
    <mergeCell ref="B33:C34"/>
    <mergeCell ref="D33:F34"/>
    <mergeCell ref="G33:G34"/>
    <mergeCell ref="H33:H34"/>
    <mergeCell ref="I33:I34"/>
    <mergeCell ref="J33:J34"/>
    <mergeCell ref="K33:L34"/>
    <mergeCell ref="W31:X32"/>
    <mergeCell ref="Y31:Z32"/>
    <mergeCell ref="AL29:AM30"/>
    <mergeCell ref="Q29:R30"/>
    <mergeCell ref="S29:T30"/>
    <mergeCell ref="U29:V30"/>
    <mergeCell ref="W29:X30"/>
    <mergeCell ref="Y29:Z30"/>
    <mergeCell ref="AA29:AB30"/>
    <mergeCell ref="S31:T32"/>
    <mergeCell ref="U31:V32"/>
    <mergeCell ref="AA31:AB32"/>
    <mergeCell ref="AC31:AD32"/>
    <mergeCell ref="AE31:AF32"/>
    <mergeCell ref="AG31:AH32"/>
    <mergeCell ref="AI27:AI28"/>
    <mergeCell ref="AJ27:AK28"/>
    <mergeCell ref="O27:P28"/>
    <mergeCell ref="AC29:AD30"/>
    <mergeCell ref="AE29:AF30"/>
    <mergeCell ref="AG29:AH30"/>
    <mergeCell ref="AI29:AI30"/>
    <mergeCell ref="AJ29:AK30"/>
    <mergeCell ref="AI31:AI32"/>
    <mergeCell ref="AJ31:AK32"/>
    <mergeCell ref="B29:C30"/>
    <mergeCell ref="D29:F30"/>
    <mergeCell ref="G29:G30"/>
    <mergeCell ref="H29:H30"/>
    <mergeCell ref="I29:I30"/>
    <mergeCell ref="J29:J30"/>
    <mergeCell ref="K29:L30"/>
    <mergeCell ref="M29:N30"/>
    <mergeCell ref="O29:P30"/>
    <mergeCell ref="AJ25:AK26"/>
    <mergeCell ref="AL25:AM26"/>
    <mergeCell ref="B27:C28"/>
    <mergeCell ref="D27:F28"/>
    <mergeCell ref="G27:G28"/>
    <mergeCell ref="H27:H28"/>
    <mergeCell ref="I27:I28"/>
    <mergeCell ref="J27:J28"/>
    <mergeCell ref="K27:L28"/>
    <mergeCell ref="M27:N28"/>
    <mergeCell ref="Y25:Z26"/>
    <mergeCell ref="AA25:AB26"/>
    <mergeCell ref="AC25:AD26"/>
    <mergeCell ref="AE25:AF26"/>
    <mergeCell ref="AG25:AH26"/>
    <mergeCell ref="AI25:AI26"/>
    <mergeCell ref="M25:N26"/>
    <mergeCell ref="O25:P26"/>
    <mergeCell ref="Q25:R26"/>
    <mergeCell ref="AL27:AM28"/>
    <mergeCell ref="AA27:AB28"/>
    <mergeCell ref="AC27:AD28"/>
    <mergeCell ref="AE27:AF28"/>
    <mergeCell ref="AG27:AH28"/>
    <mergeCell ref="M23:N24"/>
    <mergeCell ref="O23:P24"/>
    <mergeCell ref="Q23:R24"/>
    <mergeCell ref="S23:T24"/>
    <mergeCell ref="Q27:R28"/>
    <mergeCell ref="S27:T28"/>
    <mergeCell ref="U27:V28"/>
    <mergeCell ref="W27:X28"/>
    <mergeCell ref="Y27:Z28"/>
    <mergeCell ref="B23:C24"/>
    <mergeCell ref="D23:F24"/>
    <mergeCell ref="G23:G24"/>
    <mergeCell ref="H23:H24"/>
    <mergeCell ref="I23:I24"/>
    <mergeCell ref="J23:J24"/>
    <mergeCell ref="AC21:AD22"/>
    <mergeCell ref="AE21:AF22"/>
    <mergeCell ref="S25:T26"/>
    <mergeCell ref="U25:V26"/>
    <mergeCell ref="W25:X26"/>
    <mergeCell ref="B25:C26"/>
    <mergeCell ref="D25:F26"/>
    <mergeCell ref="G25:G26"/>
    <mergeCell ref="H25:H26"/>
    <mergeCell ref="I25:I26"/>
    <mergeCell ref="J25:J26"/>
    <mergeCell ref="K25:L26"/>
    <mergeCell ref="W23:X24"/>
    <mergeCell ref="Y23:Z24"/>
    <mergeCell ref="AA23:AB24"/>
    <mergeCell ref="AC23:AD24"/>
    <mergeCell ref="AE23:AF24"/>
    <mergeCell ref="K23:L24"/>
    <mergeCell ref="AJ21:AK22"/>
    <mergeCell ref="AL21:AM22"/>
    <mergeCell ref="Q21:R22"/>
    <mergeCell ref="S21:T22"/>
    <mergeCell ref="U21:V22"/>
    <mergeCell ref="W21:X22"/>
    <mergeCell ref="Y21:Z22"/>
    <mergeCell ref="AA21:AB22"/>
    <mergeCell ref="U23:V24"/>
    <mergeCell ref="AI23:AI24"/>
    <mergeCell ref="AJ23:AK24"/>
    <mergeCell ref="AL23:AM24"/>
    <mergeCell ref="AG23:AH24"/>
    <mergeCell ref="AL19:AM20"/>
    <mergeCell ref="B21:C22"/>
    <mergeCell ref="D21:F22"/>
    <mergeCell ref="G21:G22"/>
    <mergeCell ref="H21:H22"/>
    <mergeCell ref="I21:I22"/>
    <mergeCell ref="J21:J22"/>
    <mergeCell ref="K21:L22"/>
    <mergeCell ref="M21:N22"/>
    <mergeCell ref="O21:P22"/>
    <mergeCell ref="AA19:AB20"/>
    <mergeCell ref="AC19:AD20"/>
    <mergeCell ref="AE19:AF20"/>
    <mergeCell ref="AG19:AH20"/>
    <mergeCell ref="AI19:AI20"/>
    <mergeCell ref="AJ19:AK20"/>
    <mergeCell ref="O19:P20"/>
    <mergeCell ref="Q19:R20"/>
    <mergeCell ref="S19:T20"/>
    <mergeCell ref="U19:V20"/>
    <mergeCell ref="W19:X20"/>
    <mergeCell ref="Y19:Z20"/>
    <mergeCell ref="AG21:AH22"/>
    <mergeCell ref="AI21:AI22"/>
    <mergeCell ref="AA17:AB18"/>
    <mergeCell ref="AC17:AD18"/>
    <mergeCell ref="AE17:AF18"/>
    <mergeCell ref="AG17:AH18"/>
    <mergeCell ref="AI17:AI18"/>
    <mergeCell ref="M17:N18"/>
    <mergeCell ref="O17:P18"/>
    <mergeCell ref="Q17:R18"/>
    <mergeCell ref="S17:T18"/>
    <mergeCell ref="U17:V18"/>
    <mergeCell ref="W17:X18"/>
    <mergeCell ref="B19:C20"/>
    <mergeCell ref="D19:F20"/>
    <mergeCell ref="G19:G20"/>
    <mergeCell ref="H19:H20"/>
    <mergeCell ref="I19:I20"/>
    <mergeCell ref="J19:J20"/>
    <mergeCell ref="K19:L20"/>
    <mergeCell ref="M19:N20"/>
    <mergeCell ref="Y17:Z18"/>
    <mergeCell ref="AL15:AM16"/>
    <mergeCell ref="B17:C18"/>
    <mergeCell ref="D17:F18"/>
    <mergeCell ref="G17:G18"/>
    <mergeCell ref="H17:H18"/>
    <mergeCell ref="I17:I18"/>
    <mergeCell ref="J17:J18"/>
    <mergeCell ref="K17:L18"/>
    <mergeCell ref="W15:X16"/>
    <mergeCell ref="Y15:Z16"/>
    <mergeCell ref="AA15:AB16"/>
    <mergeCell ref="AC15:AD16"/>
    <mergeCell ref="AE15:AF16"/>
    <mergeCell ref="AG15:AH16"/>
    <mergeCell ref="K15:L16"/>
    <mergeCell ref="M15:N16"/>
    <mergeCell ref="O15:P16"/>
    <mergeCell ref="Q15:R16"/>
    <mergeCell ref="S15:T16"/>
    <mergeCell ref="U15:V16"/>
    <mergeCell ref="B15:C16"/>
    <mergeCell ref="D15:F16"/>
    <mergeCell ref="AJ17:AK18"/>
    <mergeCell ref="AL17:AM18"/>
    <mergeCell ref="G15:G16"/>
    <mergeCell ref="H15:H16"/>
    <mergeCell ref="I15:I16"/>
    <mergeCell ref="J15:J16"/>
    <mergeCell ref="AC13:AD14"/>
    <mergeCell ref="AE13:AF14"/>
    <mergeCell ref="AG13:AH14"/>
    <mergeCell ref="AI13:AI14"/>
    <mergeCell ref="AJ13:AK14"/>
    <mergeCell ref="AI15:AI16"/>
    <mergeCell ref="AJ15:AK16"/>
    <mergeCell ref="AL13:AM14"/>
    <mergeCell ref="Q13:R14"/>
    <mergeCell ref="S13:T14"/>
    <mergeCell ref="U13:V14"/>
    <mergeCell ref="W13:X14"/>
    <mergeCell ref="Y13:Z14"/>
    <mergeCell ref="AA13:AB14"/>
    <mergeCell ref="AL11:AM12"/>
    <mergeCell ref="B13:C14"/>
    <mergeCell ref="D13:F14"/>
    <mergeCell ref="G13:G14"/>
    <mergeCell ref="H13:H14"/>
    <mergeCell ref="I13:I14"/>
    <mergeCell ref="J13:J14"/>
    <mergeCell ref="K13:L14"/>
    <mergeCell ref="M13:N14"/>
    <mergeCell ref="O13:P14"/>
    <mergeCell ref="AA11:AB12"/>
    <mergeCell ref="AC11:AD12"/>
    <mergeCell ref="AE11:AF12"/>
    <mergeCell ref="AG11:AH12"/>
    <mergeCell ref="AI11:AI12"/>
    <mergeCell ref="AJ11:AK12"/>
    <mergeCell ref="O11:P12"/>
    <mergeCell ref="Q11:R12"/>
    <mergeCell ref="S11:T12"/>
    <mergeCell ref="U11:V12"/>
    <mergeCell ref="W11:X12"/>
    <mergeCell ref="Y11:Z12"/>
    <mergeCell ref="AJ9:AK10"/>
    <mergeCell ref="AL9:AM10"/>
    <mergeCell ref="B11:C12"/>
    <mergeCell ref="D11:F12"/>
    <mergeCell ref="G11:G12"/>
    <mergeCell ref="H11:H12"/>
    <mergeCell ref="I11:I12"/>
    <mergeCell ref="J11:J12"/>
    <mergeCell ref="K11:L12"/>
    <mergeCell ref="M11:N12"/>
    <mergeCell ref="Y9:Z10"/>
    <mergeCell ref="AA9:AB10"/>
    <mergeCell ref="AC9:AD10"/>
    <mergeCell ref="AE9:AF10"/>
    <mergeCell ref="AG9:AH10"/>
    <mergeCell ref="AI9:AI10"/>
    <mergeCell ref="M9:N10"/>
    <mergeCell ref="O9:P10"/>
    <mergeCell ref="Q9:R10"/>
    <mergeCell ref="S9:T10"/>
    <mergeCell ref="U9:V10"/>
    <mergeCell ref="W9:X10"/>
    <mergeCell ref="AI7:AI8"/>
    <mergeCell ref="AJ7:AK8"/>
    <mergeCell ref="AL7:AM8"/>
    <mergeCell ref="B9:C10"/>
    <mergeCell ref="D9:F10"/>
    <mergeCell ref="G9:G10"/>
    <mergeCell ref="H9:H10"/>
    <mergeCell ref="I9:I10"/>
    <mergeCell ref="J9:J10"/>
    <mergeCell ref="K9:L10"/>
    <mergeCell ref="W7:X8"/>
    <mergeCell ref="Y7:Z8"/>
    <mergeCell ref="AA7:AB8"/>
    <mergeCell ref="AC7:AD8"/>
    <mergeCell ref="AE7:AF8"/>
    <mergeCell ref="AG7:AH8"/>
    <mergeCell ref="K7:L8"/>
    <mergeCell ref="M7:N8"/>
    <mergeCell ref="O7:P8"/>
    <mergeCell ref="Q7:R8"/>
    <mergeCell ref="S7:T8"/>
    <mergeCell ref="U7:V8"/>
    <mergeCell ref="AE6:AF6"/>
    <mergeCell ref="AG6:AH6"/>
    <mergeCell ref="AJ6:AK6"/>
    <mergeCell ref="AL6:AM6"/>
    <mergeCell ref="B7:C8"/>
    <mergeCell ref="D7:F8"/>
    <mergeCell ref="G7:G8"/>
    <mergeCell ref="H7:H8"/>
    <mergeCell ref="I7:I8"/>
    <mergeCell ref="J7:J8"/>
    <mergeCell ref="S6:T6"/>
    <mergeCell ref="U6:V6"/>
    <mergeCell ref="W6:X6"/>
    <mergeCell ref="Y6:Z6"/>
    <mergeCell ref="AA6:AB6"/>
    <mergeCell ref="AC6:AD6"/>
    <mergeCell ref="B6:C6"/>
    <mergeCell ref="D6:F6"/>
    <mergeCell ref="K6:L6"/>
    <mergeCell ref="M6:N6"/>
    <mergeCell ref="O6:P6"/>
    <mergeCell ref="Q6:R6"/>
    <mergeCell ref="D1:E1"/>
    <mergeCell ref="B2:B3"/>
    <mergeCell ref="C2:F3"/>
    <mergeCell ref="G2:H3"/>
    <mergeCell ref="K2:AM3"/>
    <mergeCell ref="B4:B5"/>
    <mergeCell ref="C4:F5"/>
    <mergeCell ref="G4:G5"/>
    <mergeCell ref="H4:H5"/>
  </mergeCells>
  <phoneticPr fontId="2"/>
  <pageMargins left="0.23622047244094491" right="0.23622047244094491" top="0.74803149606299213" bottom="0.74803149606299213" header="0.31496062992125984" footer="0.31496062992125984"/>
  <pageSetup paperSize="8" scale="60" orientation="landscape" horizontalDpi="0" verticalDpi="0" r:id="rId1"/>
  <drawing r:id="rId2"/>
  <legacyDrawing r:id="rId3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M58"/>
  <sheetViews>
    <sheetView zoomScale="80" zoomScaleNormal="80" workbookViewId="0">
      <selection activeCell="I53" sqref="I53:J54"/>
    </sheetView>
  </sheetViews>
  <sheetFormatPr defaultRowHeight="13.5" x14ac:dyDescent="0.15"/>
  <cols>
    <col min="6" max="6" width="5.875" customWidth="1"/>
    <col min="7" max="8" width="10.875" customWidth="1"/>
    <col min="9" max="10" width="10.25" customWidth="1"/>
    <col min="17" max="18" width="5.5" customWidth="1"/>
    <col min="35" max="35" width="10" customWidth="1"/>
  </cols>
  <sheetData>
    <row r="1" spans="1:39" ht="25.5" customHeight="1" x14ac:dyDescent="0.15">
      <c r="B1" s="27"/>
      <c r="C1" s="28" t="s">
        <v>33</v>
      </c>
      <c r="D1" s="202"/>
      <c r="E1" s="202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  <c r="AA1" s="27"/>
      <c r="AB1" s="27"/>
      <c r="AC1" s="27"/>
      <c r="AD1" s="27"/>
      <c r="AE1" s="27"/>
      <c r="AF1" s="27"/>
      <c r="AG1" s="27"/>
      <c r="AH1" s="27"/>
      <c r="AI1" s="29"/>
      <c r="AJ1" s="29"/>
      <c r="AK1" s="29"/>
      <c r="AL1" s="29"/>
      <c r="AM1" s="29"/>
    </row>
    <row r="2" spans="1:39" x14ac:dyDescent="0.15">
      <c r="B2" s="173" t="s">
        <v>34</v>
      </c>
      <c r="C2" s="189"/>
      <c r="D2" s="204"/>
      <c r="E2" s="204"/>
      <c r="F2" s="190"/>
      <c r="G2" s="198" t="s">
        <v>93</v>
      </c>
      <c r="H2" s="198"/>
      <c r="I2" s="30"/>
      <c r="J2" s="30"/>
      <c r="K2" s="210"/>
      <c r="L2" s="211"/>
      <c r="M2" s="211"/>
      <c r="N2" s="211"/>
      <c r="O2" s="211"/>
      <c r="P2" s="211"/>
      <c r="Q2" s="211"/>
      <c r="R2" s="211"/>
      <c r="S2" s="211"/>
      <c r="T2" s="211"/>
      <c r="U2" s="211"/>
      <c r="V2" s="211"/>
      <c r="W2" s="211"/>
      <c r="X2" s="211"/>
      <c r="Y2" s="211"/>
      <c r="Z2" s="211"/>
      <c r="AA2" s="211"/>
      <c r="AB2" s="211"/>
      <c r="AC2" s="211"/>
      <c r="AD2" s="211"/>
      <c r="AE2" s="211"/>
      <c r="AF2" s="211"/>
      <c r="AG2" s="211"/>
      <c r="AH2" s="211"/>
      <c r="AI2" s="211"/>
      <c r="AJ2" s="211"/>
      <c r="AK2" s="211"/>
      <c r="AL2" s="211"/>
      <c r="AM2" s="212"/>
    </row>
    <row r="3" spans="1:39" x14ac:dyDescent="0.15">
      <c r="B3" s="203"/>
      <c r="C3" s="191"/>
      <c r="D3" s="205"/>
      <c r="E3" s="205"/>
      <c r="F3" s="192"/>
      <c r="G3" s="198"/>
      <c r="H3" s="198"/>
      <c r="I3" s="31"/>
      <c r="J3" s="31"/>
      <c r="K3" s="213"/>
      <c r="L3" s="214"/>
      <c r="M3" s="214"/>
      <c r="N3" s="214"/>
      <c r="O3" s="214"/>
      <c r="P3" s="214"/>
      <c r="Q3" s="214"/>
      <c r="R3" s="214"/>
      <c r="S3" s="214"/>
      <c r="T3" s="214"/>
      <c r="U3" s="214"/>
      <c r="V3" s="214"/>
      <c r="W3" s="214"/>
      <c r="X3" s="214"/>
      <c r="Y3" s="214"/>
      <c r="Z3" s="214"/>
      <c r="AA3" s="214"/>
      <c r="AB3" s="214"/>
      <c r="AC3" s="214"/>
      <c r="AD3" s="214"/>
      <c r="AE3" s="214"/>
      <c r="AF3" s="214"/>
      <c r="AG3" s="214"/>
      <c r="AH3" s="214"/>
      <c r="AI3" s="214"/>
      <c r="AJ3" s="214"/>
      <c r="AK3" s="214"/>
      <c r="AL3" s="214"/>
      <c r="AM3" s="215"/>
    </row>
    <row r="4" spans="1:39" x14ac:dyDescent="0.15">
      <c r="B4" s="173" t="s">
        <v>36</v>
      </c>
      <c r="C4" s="189"/>
      <c r="D4" s="204"/>
      <c r="E4" s="204"/>
      <c r="F4" s="190"/>
      <c r="G4" s="206" t="s">
        <v>9</v>
      </c>
      <c r="H4" s="208"/>
      <c r="I4" s="30"/>
      <c r="J4" s="30"/>
      <c r="K4" s="32" t="s">
        <v>1</v>
      </c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  <c r="AA4" s="33"/>
      <c r="AB4" s="33"/>
      <c r="AC4" s="33"/>
      <c r="AD4" s="33"/>
      <c r="AE4" s="33"/>
      <c r="AF4" s="33"/>
      <c r="AG4" s="33"/>
      <c r="AH4" s="33"/>
      <c r="AI4" s="33"/>
      <c r="AJ4" s="33"/>
      <c r="AK4" s="33"/>
      <c r="AL4" s="33"/>
      <c r="AM4" s="34"/>
    </row>
    <row r="5" spans="1:39" ht="14.25" thickBot="1" x14ac:dyDescent="0.2">
      <c r="B5" s="203"/>
      <c r="C5" s="191"/>
      <c r="D5" s="205"/>
      <c r="E5" s="205"/>
      <c r="F5" s="192"/>
      <c r="G5" s="207"/>
      <c r="H5" s="209"/>
      <c r="I5" s="35"/>
      <c r="J5" s="35"/>
      <c r="K5" s="36"/>
      <c r="L5" s="37"/>
      <c r="M5" s="38"/>
      <c r="N5" s="38"/>
      <c r="O5" s="38"/>
      <c r="P5" s="38"/>
      <c r="Q5" s="38"/>
      <c r="R5" s="38"/>
      <c r="S5" s="37"/>
      <c r="T5" s="37"/>
      <c r="U5" s="38"/>
      <c r="V5" s="38"/>
      <c r="W5" s="38"/>
      <c r="X5" s="38"/>
      <c r="Y5" s="37"/>
      <c r="Z5" s="37"/>
      <c r="AA5" s="37"/>
      <c r="AB5" s="37"/>
      <c r="AC5" s="37"/>
      <c r="AD5" s="37"/>
      <c r="AE5" s="37"/>
      <c r="AF5" s="37"/>
      <c r="AG5" s="37"/>
      <c r="AH5" s="37"/>
      <c r="AI5" s="38"/>
      <c r="AJ5" s="37"/>
      <c r="AK5" s="37"/>
      <c r="AL5" s="37"/>
      <c r="AM5" s="39"/>
    </row>
    <row r="6" spans="1:39" x14ac:dyDescent="0.15">
      <c r="B6" s="172" t="s">
        <v>2</v>
      </c>
      <c r="C6" s="172"/>
      <c r="D6" s="172" t="s">
        <v>43</v>
      </c>
      <c r="E6" s="172"/>
      <c r="F6" s="194"/>
      <c r="G6" s="40" t="s">
        <v>3</v>
      </c>
      <c r="H6" s="41" t="s">
        <v>4</v>
      </c>
      <c r="I6" s="41" t="s">
        <v>5</v>
      </c>
      <c r="J6" s="42" t="s">
        <v>6</v>
      </c>
      <c r="K6" s="195" t="s">
        <v>7</v>
      </c>
      <c r="L6" s="196"/>
      <c r="M6" s="197" t="s">
        <v>8</v>
      </c>
      <c r="N6" s="198"/>
      <c r="O6" s="198" t="s">
        <v>44</v>
      </c>
      <c r="P6" s="198"/>
      <c r="Q6" s="198" t="s">
        <v>9</v>
      </c>
      <c r="R6" s="218"/>
      <c r="S6" s="195" t="s">
        <v>10</v>
      </c>
      <c r="T6" s="196"/>
      <c r="U6" s="197" t="s">
        <v>11</v>
      </c>
      <c r="V6" s="198"/>
      <c r="W6" s="198" t="s">
        <v>12</v>
      </c>
      <c r="X6" s="218"/>
      <c r="Y6" s="195" t="s">
        <v>13</v>
      </c>
      <c r="Z6" s="196"/>
      <c r="AA6" s="195" t="s">
        <v>54</v>
      </c>
      <c r="AB6" s="196"/>
      <c r="AC6" s="195" t="s">
        <v>14</v>
      </c>
      <c r="AD6" s="196"/>
      <c r="AE6" s="195" t="s">
        <v>15</v>
      </c>
      <c r="AF6" s="196"/>
      <c r="AG6" s="199" t="s">
        <v>16</v>
      </c>
      <c r="AH6" s="200"/>
      <c r="AI6" s="43" t="s">
        <v>17</v>
      </c>
      <c r="AJ6" s="195" t="s">
        <v>18</v>
      </c>
      <c r="AK6" s="196"/>
      <c r="AL6" s="216" t="s">
        <v>19</v>
      </c>
      <c r="AM6" s="217"/>
    </row>
    <row r="7" spans="1:39" x14ac:dyDescent="0.15">
      <c r="A7">
        <v>1</v>
      </c>
      <c r="B7" s="172"/>
      <c r="C7" s="172"/>
      <c r="D7" s="174"/>
      <c r="E7" s="174"/>
      <c r="F7" s="175"/>
      <c r="G7" s="147"/>
      <c r="H7" s="193"/>
      <c r="I7" s="193"/>
      <c r="J7" s="193"/>
      <c r="K7" s="147">
        <f>G7*H7*I7*J7</f>
        <v>0</v>
      </c>
      <c r="L7" s="151"/>
      <c r="M7" s="181"/>
      <c r="N7" s="148"/>
      <c r="O7" s="148"/>
      <c r="P7" s="148"/>
      <c r="Q7" s="148"/>
      <c r="R7" s="182"/>
      <c r="S7" s="147">
        <f>O7*Q7</f>
        <v>0</v>
      </c>
      <c r="T7" s="151"/>
      <c r="U7" s="181"/>
      <c r="V7" s="148"/>
      <c r="W7" s="148"/>
      <c r="X7" s="182"/>
      <c r="Y7" s="147"/>
      <c r="Z7" s="151"/>
      <c r="AA7" s="147"/>
      <c r="AB7" s="151"/>
      <c r="AC7" s="147"/>
      <c r="AD7" s="151"/>
      <c r="AE7" s="147">
        <f>K7+S7+Y7+AA7+AC7</f>
        <v>0</v>
      </c>
      <c r="AF7" s="151"/>
      <c r="AG7" s="187">
        <f>D7-AE7</f>
        <v>0</v>
      </c>
      <c r="AH7" s="188"/>
      <c r="AI7" s="184">
        <v>1</v>
      </c>
      <c r="AJ7" s="147">
        <f>AE7/AI7</f>
        <v>0</v>
      </c>
      <c r="AK7" s="151"/>
      <c r="AL7" s="185">
        <f>D7-AJ7</f>
        <v>0</v>
      </c>
      <c r="AM7" s="186"/>
    </row>
    <row r="8" spans="1:39" x14ac:dyDescent="0.15">
      <c r="B8" s="172"/>
      <c r="C8" s="172"/>
      <c r="D8" s="174"/>
      <c r="E8" s="174"/>
      <c r="F8" s="175"/>
      <c r="G8" s="147"/>
      <c r="H8" s="193"/>
      <c r="I8" s="193"/>
      <c r="J8" s="193"/>
      <c r="K8" s="147"/>
      <c r="L8" s="151"/>
      <c r="M8" s="181"/>
      <c r="N8" s="148"/>
      <c r="O8" s="148"/>
      <c r="P8" s="148"/>
      <c r="Q8" s="148"/>
      <c r="R8" s="182"/>
      <c r="S8" s="147"/>
      <c r="T8" s="151"/>
      <c r="U8" s="181"/>
      <c r="V8" s="148"/>
      <c r="W8" s="148"/>
      <c r="X8" s="182"/>
      <c r="Y8" s="147"/>
      <c r="Z8" s="151"/>
      <c r="AA8" s="147"/>
      <c r="AB8" s="151"/>
      <c r="AC8" s="147"/>
      <c r="AD8" s="151"/>
      <c r="AE8" s="147"/>
      <c r="AF8" s="151"/>
      <c r="AG8" s="187"/>
      <c r="AH8" s="188"/>
      <c r="AI8" s="184"/>
      <c r="AJ8" s="147"/>
      <c r="AK8" s="151"/>
      <c r="AL8" s="185"/>
      <c r="AM8" s="186"/>
    </row>
    <row r="9" spans="1:39" x14ac:dyDescent="0.15">
      <c r="A9">
        <v>2</v>
      </c>
      <c r="B9" s="172"/>
      <c r="C9" s="172"/>
      <c r="D9" s="174"/>
      <c r="E9" s="174"/>
      <c r="F9" s="175"/>
      <c r="G9" s="147"/>
      <c r="H9" s="193"/>
      <c r="I9" s="193"/>
      <c r="J9" s="193"/>
      <c r="K9" s="147">
        <f>G9*H9*I9*J9</f>
        <v>0</v>
      </c>
      <c r="L9" s="151"/>
      <c r="M9" s="181"/>
      <c r="N9" s="148"/>
      <c r="O9" s="155"/>
      <c r="P9" s="153"/>
      <c r="Q9" s="155"/>
      <c r="R9" s="178"/>
      <c r="S9" s="147">
        <f t="shared" ref="S9" si="0">O9*Q9</f>
        <v>0</v>
      </c>
      <c r="T9" s="151"/>
      <c r="U9" s="178"/>
      <c r="V9" s="153"/>
      <c r="W9" s="155"/>
      <c r="X9" s="178"/>
      <c r="Y9" s="141"/>
      <c r="Z9" s="142"/>
      <c r="AA9" s="147"/>
      <c r="AB9" s="151"/>
      <c r="AC9" s="147"/>
      <c r="AD9" s="151"/>
      <c r="AE9" s="147">
        <f t="shared" ref="AE9" si="1">K9+S9+Y9+AA9+AC9</f>
        <v>0</v>
      </c>
      <c r="AF9" s="151"/>
      <c r="AG9" s="187">
        <f>D9-AE9</f>
        <v>0</v>
      </c>
      <c r="AH9" s="188"/>
      <c r="AI9" s="184">
        <v>1</v>
      </c>
      <c r="AJ9" s="147">
        <f t="shared" ref="AJ9" si="2">AE9/AI9</f>
        <v>0</v>
      </c>
      <c r="AK9" s="151"/>
      <c r="AL9" s="185">
        <f>D9-AJ9</f>
        <v>0</v>
      </c>
      <c r="AM9" s="186"/>
    </row>
    <row r="10" spans="1:39" x14ac:dyDescent="0.15">
      <c r="B10" s="172"/>
      <c r="C10" s="172"/>
      <c r="D10" s="174"/>
      <c r="E10" s="174"/>
      <c r="F10" s="175"/>
      <c r="G10" s="147"/>
      <c r="H10" s="193"/>
      <c r="I10" s="193"/>
      <c r="J10" s="193"/>
      <c r="K10" s="147"/>
      <c r="L10" s="151"/>
      <c r="M10" s="181"/>
      <c r="N10" s="148"/>
      <c r="O10" s="179"/>
      <c r="P10" s="183"/>
      <c r="Q10" s="179"/>
      <c r="R10" s="180"/>
      <c r="S10" s="147"/>
      <c r="T10" s="151"/>
      <c r="U10" s="180"/>
      <c r="V10" s="183"/>
      <c r="W10" s="179"/>
      <c r="X10" s="180"/>
      <c r="Y10" s="170"/>
      <c r="Z10" s="171"/>
      <c r="AA10" s="147"/>
      <c r="AB10" s="151"/>
      <c r="AC10" s="147"/>
      <c r="AD10" s="151"/>
      <c r="AE10" s="147"/>
      <c r="AF10" s="151"/>
      <c r="AG10" s="187"/>
      <c r="AH10" s="188"/>
      <c r="AI10" s="184"/>
      <c r="AJ10" s="147"/>
      <c r="AK10" s="151"/>
      <c r="AL10" s="185"/>
      <c r="AM10" s="186"/>
    </row>
    <row r="11" spans="1:39" x14ac:dyDescent="0.15">
      <c r="A11">
        <v>3</v>
      </c>
      <c r="B11" s="189"/>
      <c r="C11" s="190"/>
      <c r="D11" s="174"/>
      <c r="E11" s="174"/>
      <c r="F11" s="175"/>
      <c r="G11" s="147"/>
      <c r="H11" s="193"/>
      <c r="I11" s="193"/>
      <c r="J11" s="193"/>
      <c r="K11" s="147">
        <f>G11*H11*I11*J11</f>
        <v>0</v>
      </c>
      <c r="L11" s="151"/>
      <c r="M11" s="181"/>
      <c r="N11" s="148"/>
      <c r="O11" s="155"/>
      <c r="P11" s="153"/>
      <c r="Q11" s="155"/>
      <c r="R11" s="178"/>
      <c r="S11" s="147">
        <f t="shared" ref="S11" si="3">O11*Q11</f>
        <v>0</v>
      </c>
      <c r="T11" s="151"/>
      <c r="U11" s="178"/>
      <c r="V11" s="153"/>
      <c r="W11" s="155"/>
      <c r="X11" s="178"/>
      <c r="Y11" s="141"/>
      <c r="Z11" s="142"/>
      <c r="AA11" s="147"/>
      <c r="AB11" s="151"/>
      <c r="AC11" s="147"/>
      <c r="AD11" s="151"/>
      <c r="AE11" s="147">
        <f t="shared" ref="AE11" si="4">K11+S11+Y11+AA11+AC11</f>
        <v>0</v>
      </c>
      <c r="AF11" s="151"/>
      <c r="AG11" s="187">
        <f>D11-AE11</f>
        <v>0</v>
      </c>
      <c r="AH11" s="188"/>
      <c r="AI11" s="184">
        <v>1</v>
      </c>
      <c r="AJ11" s="147">
        <f t="shared" ref="AJ11" si="5">AE11/AI11</f>
        <v>0</v>
      </c>
      <c r="AK11" s="151"/>
      <c r="AL11" s="185">
        <f>D11-AJ11</f>
        <v>0</v>
      </c>
      <c r="AM11" s="186"/>
    </row>
    <row r="12" spans="1:39" x14ac:dyDescent="0.15">
      <c r="B12" s="191"/>
      <c r="C12" s="192"/>
      <c r="D12" s="174"/>
      <c r="E12" s="174"/>
      <c r="F12" s="175"/>
      <c r="G12" s="147"/>
      <c r="H12" s="193"/>
      <c r="I12" s="193"/>
      <c r="J12" s="193"/>
      <c r="K12" s="147"/>
      <c r="L12" s="151"/>
      <c r="M12" s="181"/>
      <c r="N12" s="148"/>
      <c r="O12" s="179"/>
      <c r="P12" s="183"/>
      <c r="Q12" s="179"/>
      <c r="R12" s="180"/>
      <c r="S12" s="147"/>
      <c r="T12" s="151"/>
      <c r="U12" s="180"/>
      <c r="V12" s="183"/>
      <c r="W12" s="179"/>
      <c r="X12" s="180"/>
      <c r="Y12" s="170"/>
      <c r="Z12" s="171"/>
      <c r="AA12" s="147"/>
      <c r="AB12" s="151"/>
      <c r="AC12" s="147"/>
      <c r="AD12" s="151"/>
      <c r="AE12" s="147"/>
      <c r="AF12" s="151"/>
      <c r="AG12" s="187"/>
      <c r="AH12" s="188"/>
      <c r="AI12" s="184"/>
      <c r="AJ12" s="147"/>
      <c r="AK12" s="151"/>
      <c r="AL12" s="185"/>
      <c r="AM12" s="186"/>
    </row>
    <row r="13" spans="1:39" x14ac:dyDescent="0.15">
      <c r="A13">
        <v>4</v>
      </c>
      <c r="B13" s="189"/>
      <c r="C13" s="190"/>
      <c r="D13" s="174"/>
      <c r="E13" s="174"/>
      <c r="F13" s="175"/>
      <c r="G13" s="147"/>
      <c r="H13" s="193"/>
      <c r="I13" s="193"/>
      <c r="J13" s="193"/>
      <c r="K13" s="147">
        <f>G13*H13*I13*J13</f>
        <v>0</v>
      </c>
      <c r="L13" s="151"/>
      <c r="M13" s="181"/>
      <c r="N13" s="148"/>
      <c r="O13" s="155"/>
      <c r="P13" s="153"/>
      <c r="Q13" s="155"/>
      <c r="R13" s="178"/>
      <c r="S13" s="147">
        <f t="shared" ref="S13" si="6">O13*Q13</f>
        <v>0</v>
      </c>
      <c r="T13" s="151"/>
      <c r="U13" s="178"/>
      <c r="V13" s="153"/>
      <c r="W13" s="155"/>
      <c r="X13" s="178"/>
      <c r="Y13" s="141"/>
      <c r="Z13" s="142"/>
      <c r="AA13" s="147"/>
      <c r="AB13" s="151"/>
      <c r="AC13" s="147"/>
      <c r="AD13" s="151"/>
      <c r="AE13" s="147">
        <f t="shared" ref="AE13" si="7">K13+S13+Y13+AA13+AC13</f>
        <v>0</v>
      </c>
      <c r="AF13" s="151"/>
      <c r="AG13" s="187">
        <f>D13-AE13</f>
        <v>0</v>
      </c>
      <c r="AH13" s="188"/>
      <c r="AI13" s="184">
        <v>1</v>
      </c>
      <c r="AJ13" s="147">
        <f t="shared" ref="AJ13" si="8">AE13/AI13</f>
        <v>0</v>
      </c>
      <c r="AK13" s="151"/>
      <c r="AL13" s="185">
        <f>D13-AJ13</f>
        <v>0</v>
      </c>
      <c r="AM13" s="186"/>
    </row>
    <row r="14" spans="1:39" x14ac:dyDescent="0.15">
      <c r="B14" s="191"/>
      <c r="C14" s="192"/>
      <c r="D14" s="174"/>
      <c r="E14" s="174"/>
      <c r="F14" s="175"/>
      <c r="G14" s="147"/>
      <c r="H14" s="193"/>
      <c r="I14" s="193"/>
      <c r="J14" s="193"/>
      <c r="K14" s="147"/>
      <c r="L14" s="151"/>
      <c r="M14" s="181"/>
      <c r="N14" s="148"/>
      <c r="O14" s="179"/>
      <c r="P14" s="183"/>
      <c r="Q14" s="179"/>
      <c r="R14" s="180"/>
      <c r="S14" s="147"/>
      <c r="T14" s="151"/>
      <c r="U14" s="180"/>
      <c r="V14" s="183"/>
      <c r="W14" s="179"/>
      <c r="X14" s="180"/>
      <c r="Y14" s="170"/>
      <c r="Z14" s="171"/>
      <c r="AA14" s="147"/>
      <c r="AB14" s="151"/>
      <c r="AC14" s="147"/>
      <c r="AD14" s="151"/>
      <c r="AE14" s="147"/>
      <c r="AF14" s="151"/>
      <c r="AG14" s="187"/>
      <c r="AH14" s="188"/>
      <c r="AI14" s="184"/>
      <c r="AJ14" s="147"/>
      <c r="AK14" s="151"/>
      <c r="AL14" s="185"/>
      <c r="AM14" s="186"/>
    </row>
    <row r="15" spans="1:39" x14ac:dyDescent="0.15">
      <c r="A15">
        <v>5</v>
      </c>
      <c r="B15" s="189"/>
      <c r="C15" s="190"/>
      <c r="D15" s="174"/>
      <c r="E15" s="174"/>
      <c r="F15" s="175"/>
      <c r="G15" s="147"/>
      <c r="H15" s="151"/>
      <c r="I15" s="151"/>
      <c r="J15" s="151"/>
      <c r="K15" s="147">
        <f t="shared" ref="K15" si="9">G15*H15*I15*J15</f>
        <v>0</v>
      </c>
      <c r="L15" s="151"/>
      <c r="M15" s="181"/>
      <c r="N15" s="148"/>
      <c r="O15" s="155"/>
      <c r="P15" s="153"/>
      <c r="Q15" s="155"/>
      <c r="R15" s="178"/>
      <c r="S15" s="147">
        <f t="shared" ref="S15" si="10">O15*Q15</f>
        <v>0</v>
      </c>
      <c r="T15" s="151"/>
      <c r="U15" s="178"/>
      <c r="V15" s="153"/>
      <c r="W15" s="155"/>
      <c r="X15" s="178"/>
      <c r="Y15" s="141"/>
      <c r="Z15" s="142"/>
      <c r="AA15" s="147"/>
      <c r="AB15" s="151"/>
      <c r="AC15" s="147"/>
      <c r="AD15" s="151"/>
      <c r="AE15" s="147">
        <f t="shared" ref="AE15" si="11">K15+S15+Y15+AA15+AC15</f>
        <v>0</v>
      </c>
      <c r="AF15" s="151"/>
      <c r="AG15" s="187">
        <f>D15-AE15</f>
        <v>0</v>
      </c>
      <c r="AH15" s="188"/>
      <c r="AI15" s="184">
        <v>1</v>
      </c>
      <c r="AJ15" s="147">
        <f t="shared" ref="AJ15" si="12">AE15/AI15</f>
        <v>0</v>
      </c>
      <c r="AK15" s="151"/>
      <c r="AL15" s="185">
        <f>D15-AJ15</f>
        <v>0</v>
      </c>
      <c r="AM15" s="186"/>
    </row>
    <row r="16" spans="1:39" x14ac:dyDescent="0.15">
      <c r="B16" s="191"/>
      <c r="C16" s="192"/>
      <c r="D16" s="174"/>
      <c r="E16" s="174"/>
      <c r="F16" s="175"/>
      <c r="G16" s="147"/>
      <c r="H16" s="151"/>
      <c r="I16" s="151"/>
      <c r="J16" s="151"/>
      <c r="K16" s="147"/>
      <c r="L16" s="151"/>
      <c r="M16" s="181"/>
      <c r="N16" s="148"/>
      <c r="O16" s="179"/>
      <c r="P16" s="183"/>
      <c r="Q16" s="179"/>
      <c r="R16" s="180"/>
      <c r="S16" s="147"/>
      <c r="T16" s="151"/>
      <c r="U16" s="180"/>
      <c r="V16" s="183"/>
      <c r="W16" s="179"/>
      <c r="X16" s="180"/>
      <c r="Y16" s="170"/>
      <c r="Z16" s="171"/>
      <c r="AA16" s="147"/>
      <c r="AB16" s="151"/>
      <c r="AC16" s="147"/>
      <c r="AD16" s="151"/>
      <c r="AE16" s="147"/>
      <c r="AF16" s="151"/>
      <c r="AG16" s="187"/>
      <c r="AH16" s="188"/>
      <c r="AI16" s="184"/>
      <c r="AJ16" s="147"/>
      <c r="AK16" s="151"/>
      <c r="AL16" s="185"/>
      <c r="AM16" s="186"/>
    </row>
    <row r="17" spans="1:39" x14ac:dyDescent="0.15">
      <c r="A17">
        <v>6</v>
      </c>
      <c r="B17" s="172"/>
      <c r="C17" s="172"/>
      <c r="D17" s="174"/>
      <c r="E17" s="174"/>
      <c r="F17" s="175"/>
      <c r="G17" s="147"/>
      <c r="H17" s="151"/>
      <c r="I17" s="151"/>
      <c r="J17" s="151"/>
      <c r="K17" s="147">
        <f t="shared" ref="K17" si="13">G17*H17*I17*J17</f>
        <v>0</v>
      </c>
      <c r="L17" s="151"/>
      <c r="M17" s="181"/>
      <c r="N17" s="148"/>
      <c r="O17" s="155"/>
      <c r="P17" s="153"/>
      <c r="Q17" s="155"/>
      <c r="R17" s="178"/>
      <c r="S17" s="147">
        <f t="shared" ref="S17" si="14">O17*Q17</f>
        <v>0</v>
      </c>
      <c r="T17" s="151"/>
      <c r="U17" s="178"/>
      <c r="V17" s="153"/>
      <c r="W17" s="155"/>
      <c r="X17" s="178"/>
      <c r="Y17" s="141"/>
      <c r="Z17" s="142"/>
      <c r="AA17" s="147"/>
      <c r="AB17" s="151"/>
      <c r="AC17" s="147"/>
      <c r="AD17" s="151"/>
      <c r="AE17" s="147">
        <f t="shared" ref="AE17" si="15">K17+S17+Y17+AA17+AC17</f>
        <v>0</v>
      </c>
      <c r="AF17" s="151"/>
      <c r="AG17" s="187">
        <f>D17-AE17</f>
        <v>0</v>
      </c>
      <c r="AH17" s="188"/>
      <c r="AI17" s="184">
        <v>1</v>
      </c>
      <c r="AJ17" s="147">
        <f t="shared" ref="AJ17" si="16">AE17/AI17</f>
        <v>0</v>
      </c>
      <c r="AK17" s="151"/>
      <c r="AL17" s="185">
        <f>D17-AJ17</f>
        <v>0</v>
      </c>
      <c r="AM17" s="186"/>
    </row>
    <row r="18" spans="1:39" x14ac:dyDescent="0.15">
      <c r="B18" s="172"/>
      <c r="C18" s="172"/>
      <c r="D18" s="174"/>
      <c r="E18" s="174"/>
      <c r="F18" s="175"/>
      <c r="G18" s="147"/>
      <c r="H18" s="151"/>
      <c r="I18" s="151"/>
      <c r="J18" s="151"/>
      <c r="K18" s="147"/>
      <c r="L18" s="151"/>
      <c r="M18" s="181"/>
      <c r="N18" s="148"/>
      <c r="O18" s="179"/>
      <c r="P18" s="183"/>
      <c r="Q18" s="179"/>
      <c r="R18" s="180"/>
      <c r="S18" s="147"/>
      <c r="T18" s="151"/>
      <c r="U18" s="180"/>
      <c r="V18" s="183"/>
      <c r="W18" s="179"/>
      <c r="X18" s="180"/>
      <c r="Y18" s="170"/>
      <c r="Z18" s="171"/>
      <c r="AA18" s="147"/>
      <c r="AB18" s="151"/>
      <c r="AC18" s="147"/>
      <c r="AD18" s="151"/>
      <c r="AE18" s="147"/>
      <c r="AF18" s="151"/>
      <c r="AG18" s="187"/>
      <c r="AH18" s="188"/>
      <c r="AI18" s="184"/>
      <c r="AJ18" s="147"/>
      <c r="AK18" s="151"/>
      <c r="AL18" s="185"/>
      <c r="AM18" s="186"/>
    </row>
    <row r="19" spans="1:39" x14ac:dyDescent="0.15">
      <c r="A19">
        <v>7</v>
      </c>
      <c r="B19" s="172"/>
      <c r="C19" s="172"/>
      <c r="D19" s="174"/>
      <c r="E19" s="174"/>
      <c r="F19" s="175"/>
      <c r="G19" s="147"/>
      <c r="H19" s="151"/>
      <c r="I19" s="151"/>
      <c r="J19" s="151"/>
      <c r="K19" s="147">
        <f t="shared" ref="K19" si="17">G19*H19*I19*J19</f>
        <v>0</v>
      </c>
      <c r="L19" s="151"/>
      <c r="M19" s="181"/>
      <c r="N19" s="148"/>
      <c r="O19" s="155"/>
      <c r="P19" s="153"/>
      <c r="Q19" s="155"/>
      <c r="R19" s="178"/>
      <c r="S19" s="147">
        <f t="shared" ref="S19" si="18">O19*Q19</f>
        <v>0</v>
      </c>
      <c r="T19" s="151"/>
      <c r="U19" s="178"/>
      <c r="V19" s="153"/>
      <c r="W19" s="155"/>
      <c r="X19" s="178"/>
      <c r="Y19" s="141"/>
      <c r="Z19" s="142"/>
      <c r="AA19" s="147"/>
      <c r="AB19" s="151"/>
      <c r="AC19" s="147"/>
      <c r="AD19" s="151"/>
      <c r="AE19" s="147">
        <f t="shared" ref="AE19" si="19">K19+S19+Y19+AA19+AC19</f>
        <v>0</v>
      </c>
      <c r="AF19" s="151"/>
      <c r="AG19" s="187">
        <f>D19-AE19</f>
        <v>0</v>
      </c>
      <c r="AH19" s="188"/>
      <c r="AI19" s="184">
        <v>1</v>
      </c>
      <c r="AJ19" s="147">
        <f t="shared" ref="AJ19" si="20">AE19/AI19</f>
        <v>0</v>
      </c>
      <c r="AK19" s="151"/>
      <c r="AL19" s="185">
        <f>D19-AJ19</f>
        <v>0</v>
      </c>
      <c r="AM19" s="186"/>
    </row>
    <row r="20" spans="1:39" x14ac:dyDescent="0.15">
      <c r="B20" s="172"/>
      <c r="C20" s="172"/>
      <c r="D20" s="174"/>
      <c r="E20" s="174"/>
      <c r="F20" s="175"/>
      <c r="G20" s="147"/>
      <c r="H20" s="151"/>
      <c r="I20" s="151"/>
      <c r="J20" s="151"/>
      <c r="K20" s="147"/>
      <c r="L20" s="151"/>
      <c r="M20" s="181"/>
      <c r="N20" s="148"/>
      <c r="O20" s="179"/>
      <c r="P20" s="183"/>
      <c r="Q20" s="179"/>
      <c r="R20" s="180"/>
      <c r="S20" s="147"/>
      <c r="T20" s="151"/>
      <c r="U20" s="180"/>
      <c r="V20" s="183"/>
      <c r="W20" s="179"/>
      <c r="X20" s="180"/>
      <c r="Y20" s="170"/>
      <c r="Z20" s="171"/>
      <c r="AA20" s="147"/>
      <c r="AB20" s="151"/>
      <c r="AC20" s="147"/>
      <c r="AD20" s="151"/>
      <c r="AE20" s="147"/>
      <c r="AF20" s="151"/>
      <c r="AG20" s="187"/>
      <c r="AH20" s="188"/>
      <c r="AI20" s="184"/>
      <c r="AJ20" s="147"/>
      <c r="AK20" s="151"/>
      <c r="AL20" s="185"/>
      <c r="AM20" s="186"/>
    </row>
    <row r="21" spans="1:39" x14ac:dyDescent="0.15">
      <c r="A21">
        <v>8</v>
      </c>
      <c r="B21" s="172"/>
      <c r="C21" s="172"/>
      <c r="D21" s="174"/>
      <c r="E21" s="174"/>
      <c r="F21" s="175"/>
      <c r="G21" s="147"/>
      <c r="H21" s="151"/>
      <c r="I21" s="151"/>
      <c r="J21" s="151"/>
      <c r="K21" s="147">
        <f t="shared" ref="K21" si="21">G21*H21*I21*J21</f>
        <v>0</v>
      </c>
      <c r="L21" s="151"/>
      <c r="M21" s="181"/>
      <c r="N21" s="148"/>
      <c r="O21" s="155"/>
      <c r="P21" s="153"/>
      <c r="Q21" s="155"/>
      <c r="R21" s="178"/>
      <c r="S21" s="147">
        <f t="shared" ref="S21" si="22">O21*Q21</f>
        <v>0</v>
      </c>
      <c r="T21" s="151"/>
      <c r="U21" s="178"/>
      <c r="V21" s="153"/>
      <c r="W21" s="155"/>
      <c r="X21" s="178"/>
      <c r="Y21" s="141"/>
      <c r="Z21" s="142"/>
      <c r="AA21" s="147"/>
      <c r="AB21" s="151"/>
      <c r="AC21" s="147"/>
      <c r="AD21" s="151"/>
      <c r="AE21" s="147">
        <f t="shared" ref="AE21" si="23">K21+S21+Y21+AA21+AC21</f>
        <v>0</v>
      </c>
      <c r="AF21" s="151"/>
      <c r="AG21" s="187">
        <f>D21-AE21</f>
        <v>0</v>
      </c>
      <c r="AH21" s="188"/>
      <c r="AI21" s="184">
        <v>1</v>
      </c>
      <c r="AJ21" s="147">
        <f t="shared" ref="AJ21" si="24">AE21/AI21</f>
        <v>0</v>
      </c>
      <c r="AK21" s="151"/>
      <c r="AL21" s="185">
        <f>D21-AJ21</f>
        <v>0</v>
      </c>
      <c r="AM21" s="186"/>
    </row>
    <row r="22" spans="1:39" x14ac:dyDescent="0.15">
      <c r="B22" s="172"/>
      <c r="C22" s="172"/>
      <c r="D22" s="174"/>
      <c r="E22" s="174"/>
      <c r="F22" s="175"/>
      <c r="G22" s="147"/>
      <c r="H22" s="151"/>
      <c r="I22" s="151"/>
      <c r="J22" s="151"/>
      <c r="K22" s="147"/>
      <c r="L22" s="151"/>
      <c r="M22" s="181"/>
      <c r="N22" s="148"/>
      <c r="O22" s="179"/>
      <c r="P22" s="183"/>
      <c r="Q22" s="179"/>
      <c r="R22" s="180"/>
      <c r="S22" s="147"/>
      <c r="T22" s="151"/>
      <c r="U22" s="180"/>
      <c r="V22" s="183"/>
      <c r="W22" s="179"/>
      <c r="X22" s="180"/>
      <c r="Y22" s="170"/>
      <c r="Z22" s="171"/>
      <c r="AA22" s="147"/>
      <c r="AB22" s="151"/>
      <c r="AC22" s="147"/>
      <c r="AD22" s="151"/>
      <c r="AE22" s="147"/>
      <c r="AF22" s="151"/>
      <c r="AG22" s="187"/>
      <c r="AH22" s="188"/>
      <c r="AI22" s="184"/>
      <c r="AJ22" s="147"/>
      <c r="AK22" s="151"/>
      <c r="AL22" s="185"/>
      <c r="AM22" s="186"/>
    </row>
    <row r="23" spans="1:39" x14ac:dyDescent="0.15">
      <c r="A23">
        <v>9</v>
      </c>
      <c r="B23" s="172"/>
      <c r="C23" s="172"/>
      <c r="D23" s="174"/>
      <c r="E23" s="174"/>
      <c r="F23" s="175"/>
      <c r="G23" s="147"/>
      <c r="H23" s="151"/>
      <c r="I23" s="151"/>
      <c r="J23" s="151"/>
      <c r="K23" s="147">
        <f t="shared" ref="K23" si="25">G23*H23*I23*J23</f>
        <v>0</v>
      </c>
      <c r="L23" s="151"/>
      <c r="M23" s="181"/>
      <c r="N23" s="148"/>
      <c r="O23" s="155"/>
      <c r="P23" s="153"/>
      <c r="Q23" s="155"/>
      <c r="R23" s="178"/>
      <c r="S23" s="147">
        <f t="shared" ref="S23" si="26">O23*Q23</f>
        <v>0</v>
      </c>
      <c r="T23" s="151"/>
      <c r="U23" s="178"/>
      <c r="V23" s="153"/>
      <c r="W23" s="155"/>
      <c r="X23" s="178"/>
      <c r="Y23" s="141"/>
      <c r="Z23" s="142"/>
      <c r="AA23" s="147">
        <f>H23*300</f>
        <v>0</v>
      </c>
      <c r="AB23" s="151"/>
      <c r="AC23" s="147"/>
      <c r="AD23" s="151"/>
      <c r="AE23" s="147">
        <f t="shared" ref="AE23" si="27">K23+S23+Y23+AA23+AC23</f>
        <v>0</v>
      </c>
      <c r="AF23" s="151"/>
      <c r="AG23" s="187">
        <f>D23-AE23</f>
        <v>0</v>
      </c>
      <c r="AH23" s="188"/>
      <c r="AI23" s="184">
        <v>1</v>
      </c>
      <c r="AJ23" s="147">
        <f t="shared" ref="AJ23" si="28">AE23/AI23</f>
        <v>0</v>
      </c>
      <c r="AK23" s="151"/>
      <c r="AL23" s="185">
        <f>D23-AJ23</f>
        <v>0</v>
      </c>
      <c r="AM23" s="186"/>
    </row>
    <row r="24" spans="1:39" x14ac:dyDescent="0.15">
      <c r="B24" s="172"/>
      <c r="C24" s="172"/>
      <c r="D24" s="174"/>
      <c r="E24" s="174"/>
      <c r="F24" s="175"/>
      <c r="G24" s="147"/>
      <c r="H24" s="151"/>
      <c r="I24" s="151"/>
      <c r="J24" s="151"/>
      <c r="K24" s="147"/>
      <c r="L24" s="151"/>
      <c r="M24" s="181"/>
      <c r="N24" s="148"/>
      <c r="O24" s="179"/>
      <c r="P24" s="183"/>
      <c r="Q24" s="179"/>
      <c r="R24" s="180"/>
      <c r="S24" s="147"/>
      <c r="T24" s="151"/>
      <c r="U24" s="180"/>
      <c r="V24" s="183"/>
      <c r="W24" s="179"/>
      <c r="X24" s="180"/>
      <c r="Y24" s="170"/>
      <c r="Z24" s="171"/>
      <c r="AA24" s="147"/>
      <c r="AB24" s="151"/>
      <c r="AC24" s="147"/>
      <c r="AD24" s="151"/>
      <c r="AE24" s="147"/>
      <c r="AF24" s="151"/>
      <c r="AG24" s="187"/>
      <c r="AH24" s="188"/>
      <c r="AI24" s="184"/>
      <c r="AJ24" s="147"/>
      <c r="AK24" s="151"/>
      <c r="AL24" s="185"/>
      <c r="AM24" s="186"/>
    </row>
    <row r="25" spans="1:39" x14ac:dyDescent="0.15">
      <c r="A25">
        <v>10</v>
      </c>
      <c r="B25" s="172"/>
      <c r="C25" s="172"/>
      <c r="D25" s="174"/>
      <c r="E25" s="174"/>
      <c r="F25" s="175"/>
      <c r="G25" s="147"/>
      <c r="H25" s="151"/>
      <c r="I25" s="151"/>
      <c r="J25" s="151"/>
      <c r="K25" s="147">
        <f t="shared" ref="K25" si="29">G25*H25*I25*J25</f>
        <v>0</v>
      </c>
      <c r="L25" s="151"/>
      <c r="M25" s="181"/>
      <c r="N25" s="148"/>
      <c r="O25" s="155"/>
      <c r="P25" s="153"/>
      <c r="Q25" s="155"/>
      <c r="R25" s="178"/>
      <c r="S25" s="147">
        <f t="shared" ref="S25" si="30">O25*Q25</f>
        <v>0</v>
      </c>
      <c r="T25" s="151"/>
      <c r="U25" s="178"/>
      <c r="V25" s="153"/>
      <c r="W25" s="155"/>
      <c r="X25" s="178"/>
      <c r="Y25" s="141"/>
      <c r="Z25" s="142"/>
      <c r="AA25" s="147">
        <f>H25*300</f>
        <v>0</v>
      </c>
      <c r="AB25" s="151"/>
      <c r="AC25" s="147"/>
      <c r="AD25" s="151"/>
      <c r="AE25" s="147">
        <f t="shared" ref="AE25" si="31">K25+S25+Y25+AA25+AC25</f>
        <v>0</v>
      </c>
      <c r="AF25" s="151"/>
      <c r="AG25" s="187">
        <f>D25-AE25</f>
        <v>0</v>
      </c>
      <c r="AH25" s="188"/>
      <c r="AI25" s="184">
        <v>1</v>
      </c>
      <c r="AJ25" s="147">
        <f t="shared" ref="AJ25" si="32">AE25/AI25</f>
        <v>0</v>
      </c>
      <c r="AK25" s="151"/>
      <c r="AL25" s="185">
        <f>D25-AJ25</f>
        <v>0</v>
      </c>
      <c r="AM25" s="186"/>
    </row>
    <row r="26" spans="1:39" x14ac:dyDescent="0.15">
      <c r="B26" s="172"/>
      <c r="C26" s="172"/>
      <c r="D26" s="174"/>
      <c r="E26" s="174"/>
      <c r="F26" s="175"/>
      <c r="G26" s="147"/>
      <c r="H26" s="151"/>
      <c r="I26" s="151"/>
      <c r="J26" s="151"/>
      <c r="K26" s="147"/>
      <c r="L26" s="151"/>
      <c r="M26" s="181"/>
      <c r="N26" s="148"/>
      <c r="O26" s="179"/>
      <c r="P26" s="183"/>
      <c r="Q26" s="179"/>
      <c r="R26" s="180"/>
      <c r="S26" s="147"/>
      <c r="T26" s="151"/>
      <c r="U26" s="180"/>
      <c r="V26" s="183"/>
      <c r="W26" s="179"/>
      <c r="X26" s="180"/>
      <c r="Y26" s="170"/>
      <c r="Z26" s="171"/>
      <c r="AA26" s="147"/>
      <c r="AB26" s="151"/>
      <c r="AC26" s="147"/>
      <c r="AD26" s="151"/>
      <c r="AE26" s="147"/>
      <c r="AF26" s="151"/>
      <c r="AG26" s="187"/>
      <c r="AH26" s="188"/>
      <c r="AI26" s="184"/>
      <c r="AJ26" s="147"/>
      <c r="AK26" s="151"/>
      <c r="AL26" s="185"/>
      <c r="AM26" s="186"/>
    </row>
    <row r="27" spans="1:39" x14ac:dyDescent="0.15">
      <c r="A27">
        <v>11</v>
      </c>
      <c r="B27" s="172"/>
      <c r="C27" s="172"/>
      <c r="D27" s="174"/>
      <c r="E27" s="174"/>
      <c r="F27" s="175"/>
      <c r="G27" s="147"/>
      <c r="H27" s="151"/>
      <c r="I27" s="151"/>
      <c r="J27" s="151"/>
      <c r="K27" s="147">
        <f t="shared" ref="K27" si="33">G27*H27*I27*J27</f>
        <v>0</v>
      </c>
      <c r="L27" s="151"/>
      <c r="M27" s="181"/>
      <c r="N27" s="148"/>
      <c r="O27" s="155"/>
      <c r="P27" s="153"/>
      <c r="Q27" s="155"/>
      <c r="R27" s="178"/>
      <c r="S27" s="147">
        <f t="shared" ref="S27" si="34">O27*Q27</f>
        <v>0</v>
      </c>
      <c r="T27" s="151"/>
      <c r="U27" s="178"/>
      <c r="V27" s="153"/>
      <c r="W27" s="155"/>
      <c r="X27" s="178"/>
      <c r="Y27" s="141"/>
      <c r="Z27" s="142"/>
      <c r="AA27" s="147">
        <f>H27*300</f>
        <v>0</v>
      </c>
      <c r="AB27" s="151"/>
      <c r="AC27" s="147"/>
      <c r="AD27" s="151"/>
      <c r="AE27" s="147">
        <f t="shared" ref="AE27" si="35">K27+S27+Y27+AA27+AC27</f>
        <v>0</v>
      </c>
      <c r="AF27" s="151"/>
      <c r="AG27" s="187">
        <f>D27-AE27</f>
        <v>0</v>
      </c>
      <c r="AH27" s="188"/>
      <c r="AI27" s="184">
        <v>1</v>
      </c>
      <c r="AJ27" s="147">
        <f t="shared" ref="AJ27" si="36">AE27/AI27</f>
        <v>0</v>
      </c>
      <c r="AK27" s="151"/>
      <c r="AL27" s="185">
        <f>D27-AJ27</f>
        <v>0</v>
      </c>
      <c r="AM27" s="186"/>
    </row>
    <row r="28" spans="1:39" x14ac:dyDescent="0.15">
      <c r="B28" s="172"/>
      <c r="C28" s="172"/>
      <c r="D28" s="174"/>
      <c r="E28" s="174"/>
      <c r="F28" s="175"/>
      <c r="G28" s="147"/>
      <c r="H28" s="151"/>
      <c r="I28" s="151"/>
      <c r="J28" s="151"/>
      <c r="K28" s="147"/>
      <c r="L28" s="151"/>
      <c r="M28" s="181"/>
      <c r="N28" s="148"/>
      <c r="O28" s="179"/>
      <c r="P28" s="183"/>
      <c r="Q28" s="179"/>
      <c r="R28" s="180"/>
      <c r="S28" s="147"/>
      <c r="T28" s="151"/>
      <c r="U28" s="180"/>
      <c r="V28" s="183"/>
      <c r="W28" s="179"/>
      <c r="X28" s="180"/>
      <c r="Y28" s="170"/>
      <c r="Z28" s="171"/>
      <c r="AA28" s="147"/>
      <c r="AB28" s="151"/>
      <c r="AC28" s="147"/>
      <c r="AD28" s="151"/>
      <c r="AE28" s="147"/>
      <c r="AF28" s="151"/>
      <c r="AG28" s="187"/>
      <c r="AH28" s="188"/>
      <c r="AI28" s="184"/>
      <c r="AJ28" s="147"/>
      <c r="AK28" s="151"/>
      <c r="AL28" s="185"/>
      <c r="AM28" s="186"/>
    </row>
    <row r="29" spans="1:39" x14ac:dyDescent="0.15">
      <c r="A29">
        <v>12</v>
      </c>
      <c r="B29" s="172"/>
      <c r="C29" s="172"/>
      <c r="D29" s="174"/>
      <c r="E29" s="174"/>
      <c r="F29" s="175"/>
      <c r="G29" s="147"/>
      <c r="H29" s="151"/>
      <c r="I29" s="151"/>
      <c r="J29" s="151"/>
      <c r="K29" s="147">
        <f t="shared" ref="K29" si="37">G29*H29*I29*J29</f>
        <v>0</v>
      </c>
      <c r="L29" s="151"/>
      <c r="M29" s="181"/>
      <c r="N29" s="148"/>
      <c r="O29" s="155">
        <v>0</v>
      </c>
      <c r="P29" s="153"/>
      <c r="Q29" s="155">
        <v>0</v>
      </c>
      <c r="R29" s="178"/>
      <c r="S29" s="147">
        <f t="shared" ref="S29" si="38">O29*Q29</f>
        <v>0</v>
      </c>
      <c r="T29" s="151"/>
      <c r="U29" s="178"/>
      <c r="V29" s="153"/>
      <c r="W29" s="155"/>
      <c r="X29" s="178"/>
      <c r="Y29" s="141"/>
      <c r="Z29" s="142"/>
      <c r="AA29" s="147">
        <f>H29*300</f>
        <v>0</v>
      </c>
      <c r="AB29" s="151"/>
      <c r="AC29" s="147"/>
      <c r="AD29" s="151"/>
      <c r="AE29" s="147">
        <f t="shared" ref="AE29" si="39">K29+S29+Y29+AA29+AC29</f>
        <v>0</v>
      </c>
      <c r="AF29" s="151"/>
      <c r="AG29" s="187">
        <f>D29-AE29</f>
        <v>0</v>
      </c>
      <c r="AH29" s="188"/>
      <c r="AI29" s="184">
        <v>1</v>
      </c>
      <c r="AJ29" s="147">
        <f t="shared" ref="AJ29" si="40">AE29/AI29</f>
        <v>0</v>
      </c>
      <c r="AK29" s="151"/>
      <c r="AL29" s="185">
        <f>D29-AJ29</f>
        <v>0</v>
      </c>
      <c r="AM29" s="186"/>
    </row>
    <row r="30" spans="1:39" x14ac:dyDescent="0.15">
      <c r="B30" s="172"/>
      <c r="C30" s="172"/>
      <c r="D30" s="174"/>
      <c r="E30" s="174"/>
      <c r="F30" s="175"/>
      <c r="G30" s="147"/>
      <c r="H30" s="151"/>
      <c r="I30" s="151"/>
      <c r="J30" s="151"/>
      <c r="K30" s="147"/>
      <c r="L30" s="151"/>
      <c r="M30" s="181"/>
      <c r="N30" s="148"/>
      <c r="O30" s="179"/>
      <c r="P30" s="183"/>
      <c r="Q30" s="179"/>
      <c r="R30" s="180"/>
      <c r="S30" s="147"/>
      <c r="T30" s="151"/>
      <c r="U30" s="180"/>
      <c r="V30" s="183"/>
      <c r="W30" s="179"/>
      <c r="X30" s="180"/>
      <c r="Y30" s="170"/>
      <c r="Z30" s="171"/>
      <c r="AA30" s="147"/>
      <c r="AB30" s="151"/>
      <c r="AC30" s="147"/>
      <c r="AD30" s="151"/>
      <c r="AE30" s="147"/>
      <c r="AF30" s="151"/>
      <c r="AG30" s="187"/>
      <c r="AH30" s="188"/>
      <c r="AI30" s="184"/>
      <c r="AJ30" s="147"/>
      <c r="AK30" s="151"/>
      <c r="AL30" s="185"/>
      <c r="AM30" s="186"/>
    </row>
    <row r="31" spans="1:39" x14ac:dyDescent="0.15">
      <c r="B31" s="172" t="s">
        <v>47</v>
      </c>
      <c r="C31" s="172"/>
      <c r="D31" s="174">
        <f>SUM(D7:D29)</f>
        <v>0</v>
      </c>
      <c r="E31" s="174"/>
      <c r="F31" s="175"/>
      <c r="G31" s="147"/>
      <c r="H31" s="151"/>
      <c r="I31" s="151"/>
      <c r="J31" s="151"/>
      <c r="K31" s="147">
        <f>SUM(K7:K29)</f>
        <v>0</v>
      </c>
      <c r="L31" s="151"/>
      <c r="M31" s="181"/>
      <c r="N31" s="148"/>
      <c r="O31" s="155"/>
      <c r="P31" s="153"/>
      <c r="Q31" s="155"/>
      <c r="R31" s="178"/>
      <c r="S31" s="147">
        <f>SUM(S7:S29)</f>
        <v>0</v>
      </c>
      <c r="T31" s="151"/>
      <c r="U31" s="178">
        <f>SUM(U7:V29)</f>
        <v>0</v>
      </c>
      <c r="V31" s="153"/>
      <c r="W31" s="155">
        <f>SUM(W7:X29)</f>
        <v>0</v>
      </c>
      <c r="X31" s="178"/>
      <c r="Y31" s="141">
        <f>SUM(Y7:Z29)</f>
        <v>0</v>
      </c>
      <c r="Z31" s="142"/>
      <c r="AA31" s="141">
        <f>SUM(AA7:AB29)</f>
        <v>0</v>
      </c>
      <c r="AB31" s="142"/>
      <c r="AC31" s="141">
        <f>SUM(AC7:AD29)</f>
        <v>0</v>
      </c>
      <c r="AD31" s="142"/>
      <c r="AE31" s="141">
        <f>SUM(AE7:AF29)</f>
        <v>0</v>
      </c>
      <c r="AF31" s="142"/>
      <c r="AG31" s="141">
        <f>SUM(AG7:AH29)</f>
        <v>0</v>
      </c>
      <c r="AH31" s="142"/>
      <c r="AI31" s="184"/>
      <c r="AJ31" s="141">
        <f>SUM(AJ7:AK29)</f>
        <v>0</v>
      </c>
      <c r="AK31" s="142"/>
      <c r="AL31" s="141">
        <f>SUM(AL7:AM29)</f>
        <v>0</v>
      </c>
      <c r="AM31" s="142"/>
    </row>
    <row r="32" spans="1:39" x14ac:dyDescent="0.15">
      <c r="B32" s="172"/>
      <c r="C32" s="172"/>
      <c r="D32" s="174"/>
      <c r="E32" s="174"/>
      <c r="F32" s="175"/>
      <c r="G32" s="147"/>
      <c r="H32" s="151"/>
      <c r="I32" s="151"/>
      <c r="J32" s="151"/>
      <c r="K32" s="147"/>
      <c r="L32" s="151"/>
      <c r="M32" s="181"/>
      <c r="N32" s="148"/>
      <c r="O32" s="179"/>
      <c r="P32" s="183"/>
      <c r="Q32" s="179"/>
      <c r="R32" s="180"/>
      <c r="S32" s="147"/>
      <c r="T32" s="151"/>
      <c r="U32" s="180"/>
      <c r="V32" s="183"/>
      <c r="W32" s="179"/>
      <c r="X32" s="180"/>
      <c r="Y32" s="170"/>
      <c r="Z32" s="171"/>
      <c r="AA32" s="170"/>
      <c r="AB32" s="171"/>
      <c r="AC32" s="170"/>
      <c r="AD32" s="171"/>
      <c r="AE32" s="170"/>
      <c r="AF32" s="171"/>
      <c r="AG32" s="170"/>
      <c r="AH32" s="171"/>
      <c r="AI32" s="184"/>
      <c r="AJ32" s="170"/>
      <c r="AK32" s="171"/>
      <c r="AL32" s="170"/>
      <c r="AM32" s="171"/>
    </row>
    <row r="33" spans="1:39" x14ac:dyDescent="0.15">
      <c r="B33" s="172" t="s">
        <v>25</v>
      </c>
      <c r="C33" s="172"/>
      <c r="D33" s="174">
        <v>0</v>
      </c>
      <c r="E33" s="174"/>
      <c r="F33" s="175"/>
      <c r="G33" s="147"/>
      <c r="H33" s="151"/>
      <c r="I33" s="151"/>
      <c r="J33" s="151"/>
      <c r="K33" s="147"/>
      <c r="L33" s="151"/>
      <c r="M33" s="181"/>
      <c r="N33" s="148"/>
      <c r="O33" s="148"/>
      <c r="P33" s="148"/>
      <c r="Q33" s="148"/>
      <c r="R33" s="182"/>
      <c r="S33" s="147"/>
      <c r="T33" s="151"/>
      <c r="U33" s="178"/>
      <c r="V33" s="153"/>
      <c r="W33" s="155"/>
      <c r="X33" s="178"/>
      <c r="Y33" s="141"/>
      <c r="Z33" s="142"/>
      <c r="AA33" s="141"/>
      <c r="AB33" s="142"/>
      <c r="AC33" s="141"/>
      <c r="AD33" s="142"/>
      <c r="AE33" s="141"/>
      <c r="AF33" s="142"/>
      <c r="AG33" s="141"/>
      <c r="AH33" s="142"/>
      <c r="AI33" s="184"/>
      <c r="AJ33" s="141"/>
      <c r="AK33" s="142"/>
      <c r="AL33" s="141"/>
      <c r="AM33" s="142"/>
    </row>
    <row r="34" spans="1:39" x14ac:dyDescent="0.15">
      <c r="B34" s="172"/>
      <c r="C34" s="172"/>
      <c r="D34" s="174"/>
      <c r="E34" s="174"/>
      <c r="F34" s="175"/>
      <c r="G34" s="147"/>
      <c r="H34" s="151"/>
      <c r="I34" s="151"/>
      <c r="J34" s="151"/>
      <c r="K34" s="147"/>
      <c r="L34" s="151"/>
      <c r="M34" s="181"/>
      <c r="N34" s="148"/>
      <c r="O34" s="148"/>
      <c r="P34" s="148"/>
      <c r="Q34" s="148"/>
      <c r="R34" s="182"/>
      <c r="S34" s="147"/>
      <c r="T34" s="151"/>
      <c r="U34" s="180"/>
      <c r="V34" s="183"/>
      <c r="W34" s="179"/>
      <c r="X34" s="180"/>
      <c r="Y34" s="170"/>
      <c r="Z34" s="171"/>
      <c r="AA34" s="170"/>
      <c r="AB34" s="171"/>
      <c r="AC34" s="170"/>
      <c r="AD34" s="171"/>
      <c r="AE34" s="170"/>
      <c r="AF34" s="171"/>
      <c r="AG34" s="170"/>
      <c r="AH34" s="171"/>
      <c r="AI34" s="184"/>
      <c r="AJ34" s="170"/>
      <c r="AK34" s="171"/>
      <c r="AL34" s="170"/>
      <c r="AM34" s="171"/>
    </row>
    <row r="35" spans="1:39" x14ac:dyDescent="0.15">
      <c r="B35" s="172" t="s">
        <v>46</v>
      </c>
      <c r="C35" s="172"/>
      <c r="D35" s="174">
        <f>D31-D33</f>
        <v>0</v>
      </c>
      <c r="E35" s="174"/>
      <c r="F35" s="175"/>
      <c r="G35" s="147"/>
      <c r="H35" s="151"/>
      <c r="I35" s="151"/>
      <c r="J35" s="151"/>
      <c r="K35" s="147"/>
      <c r="L35" s="151"/>
      <c r="M35" s="147"/>
      <c r="N35" s="148"/>
      <c r="O35" s="148"/>
      <c r="P35" s="148"/>
      <c r="Q35" s="148"/>
      <c r="R35" s="151"/>
      <c r="S35" s="147"/>
      <c r="T35" s="151"/>
      <c r="U35" s="141"/>
      <c r="V35" s="153"/>
      <c r="W35" s="155"/>
      <c r="X35" s="142"/>
      <c r="Y35" s="141"/>
      <c r="Z35" s="142"/>
      <c r="AA35" s="141"/>
      <c r="AB35" s="142"/>
      <c r="AC35" s="141"/>
      <c r="AD35" s="142"/>
      <c r="AE35" s="141"/>
      <c r="AF35" s="142"/>
      <c r="AG35" s="141">
        <f>AG31-AG33</f>
        <v>0</v>
      </c>
      <c r="AH35" s="142"/>
      <c r="AI35" s="145"/>
      <c r="AJ35" s="141"/>
      <c r="AK35" s="142"/>
      <c r="AL35" s="141">
        <f>AL31-AL33</f>
        <v>0</v>
      </c>
      <c r="AM35" s="142"/>
    </row>
    <row r="36" spans="1:39" ht="14.25" thickBot="1" x14ac:dyDescent="0.2">
      <c r="B36" s="173"/>
      <c r="C36" s="173"/>
      <c r="D36" s="176"/>
      <c r="E36" s="176"/>
      <c r="F36" s="177"/>
      <c r="G36" s="149"/>
      <c r="H36" s="152"/>
      <c r="I36" s="152"/>
      <c r="J36" s="152"/>
      <c r="K36" s="149"/>
      <c r="L36" s="152"/>
      <c r="M36" s="149"/>
      <c r="N36" s="150"/>
      <c r="O36" s="150"/>
      <c r="P36" s="150"/>
      <c r="Q36" s="150"/>
      <c r="R36" s="152"/>
      <c r="S36" s="149"/>
      <c r="T36" s="152"/>
      <c r="U36" s="143"/>
      <c r="V36" s="154"/>
      <c r="W36" s="156"/>
      <c r="X36" s="144"/>
      <c r="Y36" s="143"/>
      <c r="Z36" s="144"/>
      <c r="AA36" s="143"/>
      <c r="AB36" s="144"/>
      <c r="AC36" s="143"/>
      <c r="AD36" s="144"/>
      <c r="AE36" s="143"/>
      <c r="AF36" s="144"/>
      <c r="AG36" s="143"/>
      <c r="AH36" s="144"/>
      <c r="AI36" s="146"/>
      <c r="AJ36" s="143"/>
      <c r="AK36" s="144"/>
      <c r="AL36" s="143"/>
      <c r="AM36" s="144"/>
    </row>
    <row r="37" spans="1:39" x14ac:dyDescent="0.15">
      <c r="B37" s="157" t="s">
        <v>45</v>
      </c>
      <c r="C37" s="158"/>
      <c r="D37" s="158"/>
      <c r="E37" s="158"/>
      <c r="F37" s="159"/>
      <c r="G37" s="219" t="s">
        <v>26</v>
      </c>
      <c r="H37" s="220"/>
      <c r="I37" s="220"/>
      <c r="J37" s="221"/>
      <c r="K37" s="225" t="s">
        <v>53</v>
      </c>
      <c r="L37" s="221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</row>
    <row r="38" spans="1:39" x14ac:dyDescent="0.15">
      <c r="B38" s="160"/>
      <c r="C38" s="161"/>
      <c r="D38" s="161"/>
      <c r="E38" s="161"/>
      <c r="F38" s="162"/>
      <c r="G38" s="222"/>
      <c r="H38" s="223"/>
      <c r="I38" s="223"/>
      <c r="J38" s="224"/>
      <c r="K38" s="226"/>
      <c r="L38" s="224"/>
      <c r="M38" s="2"/>
      <c r="N38" s="3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</row>
    <row r="39" spans="1:39" x14ac:dyDescent="0.15">
      <c r="B39" s="108" t="s">
        <v>27</v>
      </c>
      <c r="C39" s="109"/>
      <c r="D39" s="124"/>
      <c r="E39" s="124"/>
      <c r="F39" s="125"/>
      <c r="G39" s="227" t="s">
        <v>46</v>
      </c>
      <c r="H39" s="227"/>
      <c r="I39" s="229">
        <f>D35</f>
        <v>0</v>
      </c>
      <c r="J39" s="229"/>
      <c r="K39" s="230"/>
      <c r="L39" s="231"/>
    </row>
    <row r="40" spans="1:39" x14ac:dyDescent="0.15">
      <c r="B40" s="108"/>
      <c r="C40" s="109"/>
      <c r="D40" s="124"/>
      <c r="E40" s="124"/>
      <c r="F40" s="125"/>
      <c r="G40" s="228"/>
      <c r="H40" s="228"/>
      <c r="I40" s="229"/>
      <c r="J40" s="229"/>
      <c r="K40" s="232"/>
      <c r="L40" s="233"/>
    </row>
    <row r="41" spans="1:39" x14ac:dyDescent="0.15">
      <c r="B41" s="108" t="s">
        <v>56</v>
      </c>
      <c r="C41" s="109"/>
      <c r="D41" s="124"/>
      <c r="E41" s="124"/>
      <c r="F41" s="125"/>
      <c r="G41" s="240" t="s">
        <v>10</v>
      </c>
      <c r="H41" s="241"/>
      <c r="I41" s="236">
        <f>S31</f>
        <v>0</v>
      </c>
      <c r="J41" s="236"/>
      <c r="K41" s="242">
        <f>I39-I41</f>
        <v>0</v>
      </c>
      <c r="L41" s="243"/>
      <c r="N41" s="4"/>
      <c r="O41" s="4"/>
      <c r="P41" s="4"/>
      <c r="Q41" s="4"/>
      <c r="R41" s="4"/>
      <c r="S41" s="4"/>
      <c r="T41" s="4"/>
      <c r="U41" s="4"/>
    </row>
    <row r="42" spans="1:39" ht="14.25" thickBot="1" x14ac:dyDescent="0.2">
      <c r="B42" s="108"/>
      <c r="C42" s="109"/>
      <c r="D42" s="124"/>
      <c r="E42" s="124"/>
      <c r="F42" s="125"/>
      <c r="G42" s="240"/>
      <c r="H42" s="241"/>
      <c r="I42" s="236"/>
      <c r="J42" s="236"/>
      <c r="K42" s="239"/>
      <c r="L42" s="238"/>
      <c r="N42" s="4"/>
      <c r="O42" s="4"/>
      <c r="P42" s="4"/>
      <c r="Q42" s="4"/>
      <c r="R42" s="16"/>
      <c r="S42" s="4"/>
      <c r="T42" s="4"/>
      <c r="U42" s="4"/>
    </row>
    <row r="43" spans="1:39" x14ac:dyDescent="0.15">
      <c r="B43" s="108" t="s">
        <v>28</v>
      </c>
      <c r="C43" s="109"/>
      <c r="D43" s="124"/>
      <c r="E43" s="124"/>
      <c r="F43" s="125"/>
      <c r="G43" s="244" t="s">
        <v>13</v>
      </c>
      <c r="H43" s="244"/>
      <c r="I43" s="246">
        <f>Y31</f>
        <v>0</v>
      </c>
      <c r="J43" s="247"/>
      <c r="K43" s="248">
        <f>K41-I43</f>
        <v>0</v>
      </c>
      <c r="L43" s="249"/>
      <c r="N43" s="4"/>
      <c r="O43" s="4"/>
      <c r="P43" s="4"/>
      <c r="Q43" s="4"/>
      <c r="R43" s="4"/>
      <c r="S43" s="4"/>
      <c r="T43" s="4"/>
      <c r="U43" s="4"/>
    </row>
    <row r="44" spans="1:39" ht="14.25" thickBot="1" x14ac:dyDescent="0.2">
      <c r="A44" s="27"/>
      <c r="B44" s="108"/>
      <c r="C44" s="109"/>
      <c r="D44" s="124"/>
      <c r="E44" s="124"/>
      <c r="F44" s="125"/>
      <c r="G44" s="245"/>
      <c r="H44" s="245"/>
      <c r="I44" s="226"/>
      <c r="J44" s="223"/>
      <c r="K44" s="250"/>
      <c r="L44" s="251"/>
      <c r="N44" s="4"/>
      <c r="O44" s="4"/>
      <c r="P44" s="4"/>
      <c r="Q44" s="4"/>
      <c r="R44" s="4"/>
      <c r="S44" s="4"/>
      <c r="T44" s="4"/>
      <c r="U44" s="4"/>
    </row>
    <row r="45" spans="1:39" x14ac:dyDescent="0.15">
      <c r="B45" s="108" t="s">
        <v>29</v>
      </c>
      <c r="C45" s="109"/>
      <c r="D45" s="124">
        <v>0</v>
      </c>
      <c r="E45" s="124" t="s">
        <v>30</v>
      </c>
      <c r="F45" s="125"/>
      <c r="G45" s="234" t="s">
        <v>48</v>
      </c>
      <c r="H45" s="235"/>
      <c r="I45" s="236">
        <f>K31</f>
        <v>0</v>
      </c>
      <c r="J45" s="236"/>
      <c r="K45" s="237">
        <f>K43-I45</f>
        <v>0</v>
      </c>
      <c r="L45" s="238"/>
      <c r="M45" s="2"/>
      <c r="N45" s="2"/>
      <c r="O45" s="2"/>
      <c r="P45" s="2"/>
      <c r="Q45" s="5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</row>
    <row r="46" spans="1:39" x14ac:dyDescent="0.15">
      <c r="B46" s="108"/>
      <c r="C46" s="109"/>
      <c r="D46" s="124"/>
      <c r="E46" s="124">
        <f>D45*10000</f>
        <v>0</v>
      </c>
      <c r="F46" s="125"/>
      <c r="G46" s="234"/>
      <c r="H46" s="235"/>
      <c r="I46" s="236"/>
      <c r="J46" s="236"/>
      <c r="K46" s="239"/>
      <c r="L46" s="238"/>
      <c r="M46" s="2"/>
      <c r="N46" s="2"/>
      <c r="O46" s="2"/>
      <c r="P46" s="2"/>
      <c r="Q46" s="5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</row>
    <row r="47" spans="1:39" x14ac:dyDescent="0.15">
      <c r="B47" s="108" t="s">
        <v>31</v>
      </c>
      <c r="C47" s="109"/>
      <c r="D47" s="124"/>
      <c r="E47" s="124"/>
      <c r="F47" s="125"/>
      <c r="G47" s="240" t="s">
        <v>49</v>
      </c>
      <c r="H47" s="241"/>
      <c r="I47" s="252">
        <f>AA31</f>
        <v>0</v>
      </c>
      <c r="J47" s="252"/>
      <c r="K47" s="242">
        <f>K45-I47</f>
        <v>0</v>
      </c>
      <c r="L47" s="243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</row>
    <row r="48" spans="1:39" ht="14.25" thickBot="1" x14ac:dyDescent="0.2">
      <c r="B48" s="108"/>
      <c r="C48" s="109"/>
      <c r="D48" s="124"/>
      <c r="E48" s="124"/>
      <c r="F48" s="125"/>
      <c r="G48" s="240"/>
      <c r="H48" s="241"/>
      <c r="I48" s="252"/>
      <c r="J48" s="252"/>
      <c r="K48" s="239"/>
      <c r="L48" s="238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</row>
    <row r="49" spans="1:39" x14ac:dyDescent="0.15">
      <c r="B49" s="108" t="s">
        <v>32</v>
      </c>
      <c r="C49" s="109"/>
      <c r="D49" s="124">
        <v>0</v>
      </c>
      <c r="E49" s="124"/>
      <c r="F49" s="125"/>
      <c r="G49" s="234" t="s">
        <v>50</v>
      </c>
      <c r="H49" s="235"/>
      <c r="I49" s="236">
        <f>AC31</f>
        <v>0</v>
      </c>
      <c r="J49" s="253"/>
      <c r="K49" s="248">
        <f>K47-I49</f>
        <v>0</v>
      </c>
      <c r="L49" s="249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</row>
    <row r="50" spans="1:39" ht="14.25" thickBot="1" x14ac:dyDescent="0.2">
      <c r="B50" s="108"/>
      <c r="C50" s="109"/>
      <c r="D50" s="124"/>
      <c r="E50" s="124"/>
      <c r="F50" s="125"/>
      <c r="G50" s="234"/>
      <c r="H50" s="235"/>
      <c r="I50" s="236"/>
      <c r="J50" s="253"/>
      <c r="K50" s="250"/>
      <c r="L50" s="251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</row>
    <row r="51" spans="1:39" x14ac:dyDescent="0.15">
      <c r="B51" s="108" t="s">
        <v>55</v>
      </c>
      <c r="C51" s="109"/>
      <c r="D51" s="112">
        <f>D39+D41+D43+E46+D47+D49</f>
        <v>0</v>
      </c>
      <c r="E51" s="112"/>
      <c r="F51" s="113"/>
      <c r="G51" s="254" t="s">
        <v>51</v>
      </c>
      <c r="H51" s="255"/>
      <c r="I51" s="258">
        <f>D51</f>
        <v>0</v>
      </c>
      <c r="J51" s="259"/>
      <c r="K51" s="237">
        <f>K49-I51</f>
        <v>0</v>
      </c>
      <c r="L51" s="238"/>
      <c r="M51" s="2"/>
      <c r="N51" s="3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</row>
    <row r="52" spans="1:39" ht="14.25" thickBot="1" x14ac:dyDescent="0.2">
      <c r="B52" s="110"/>
      <c r="C52" s="111"/>
      <c r="D52" s="114"/>
      <c r="E52" s="114"/>
      <c r="F52" s="115"/>
      <c r="G52" s="256"/>
      <c r="H52" s="257"/>
      <c r="I52" s="260"/>
      <c r="J52" s="261"/>
      <c r="K52" s="239"/>
      <c r="L52" s="238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</row>
    <row r="53" spans="1:39" x14ac:dyDescent="0.15">
      <c r="A53" s="262" t="s">
        <v>57</v>
      </c>
      <c r="B53" s="262"/>
      <c r="C53" s="262"/>
      <c r="D53" s="262"/>
      <c r="E53" s="262"/>
      <c r="G53" s="263" t="s">
        <v>52</v>
      </c>
      <c r="H53" s="264"/>
      <c r="I53" s="258"/>
      <c r="J53" s="265"/>
      <c r="K53" s="248">
        <f>K51-I53</f>
        <v>0</v>
      </c>
      <c r="L53" s="249"/>
    </row>
    <row r="54" spans="1:39" ht="14.25" thickBot="1" x14ac:dyDescent="0.2">
      <c r="A54" s="262"/>
      <c r="B54" s="262"/>
      <c r="C54" s="262"/>
      <c r="D54" s="262"/>
      <c r="E54" s="262"/>
      <c r="G54" s="263"/>
      <c r="H54" s="264"/>
      <c r="I54" s="260"/>
      <c r="J54" s="266"/>
      <c r="K54" s="250"/>
      <c r="L54" s="251"/>
      <c r="AG54" s="7"/>
    </row>
    <row r="55" spans="1:39" x14ac:dyDescent="0.15">
      <c r="G55" s="14"/>
      <c r="H55" s="14"/>
      <c r="I55" s="15"/>
      <c r="J55" s="15"/>
      <c r="K55" s="14"/>
      <c r="L55" s="14"/>
    </row>
    <row r="56" spans="1:39" x14ac:dyDescent="0.15">
      <c r="B56" s="8"/>
      <c r="G56" s="14"/>
      <c r="H56" s="14"/>
      <c r="I56" s="15"/>
      <c r="J56" s="15"/>
      <c r="K56" s="14"/>
      <c r="L56" s="14"/>
    </row>
    <row r="57" spans="1:39" x14ac:dyDescent="0.15">
      <c r="B57" s="8"/>
    </row>
    <row r="58" spans="1:39" x14ac:dyDescent="0.15">
      <c r="B58" s="8"/>
    </row>
  </sheetData>
  <sheetProtection selectLockedCells="1"/>
  <mergeCells count="384">
    <mergeCell ref="B51:C52"/>
    <mergeCell ref="D51:F52"/>
    <mergeCell ref="G51:H52"/>
    <mergeCell ref="I51:J52"/>
    <mergeCell ref="K51:L52"/>
    <mergeCell ref="A53:E54"/>
    <mergeCell ref="G53:H54"/>
    <mergeCell ref="I53:J54"/>
    <mergeCell ref="K53:L54"/>
    <mergeCell ref="B47:C48"/>
    <mergeCell ref="D47:F48"/>
    <mergeCell ref="G47:H48"/>
    <mergeCell ref="I47:J48"/>
    <mergeCell ref="K47:L48"/>
    <mergeCell ref="B49:C50"/>
    <mergeCell ref="D49:F50"/>
    <mergeCell ref="G49:H50"/>
    <mergeCell ref="I49:J50"/>
    <mergeCell ref="K49:L50"/>
    <mergeCell ref="B45:C46"/>
    <mergeCell ref="D45:D46"/>
    <mergeCell ref="E45:F45"/>
    <mergeCell ref="G45:H46"/>
    <mergeCell ref="I45:J46"/>
    <mergeCell ref="K45:L46"/>
    <mergeCell ref="E46:F46"/>
    <mergeCell ref="B41:C42"/>
    <mergeCell ref="D41:F42"/>
    <mergeCell ref="G41:H42"/>
    <mergeCell ref="I41:J42"/>
    <mergeCell ref="K41:L42"/>
    <mergeCell ref="B43:C44"/>
    <mergeCell ref="D43:F44"/>
    <mergeCell ref="G43:H44"/>
    <mergeCell ref="I43:J44"/>
    <mergeCell ref="K43:L44"/>
    <mergeCell ref="AL35:AM36"/>
    <mergeCell ref="B37:F38"/>
    <mergeCell ref="G37:J38"/>
    <mergeCell ref="K37:L38"/>
    <mergeCell ref="B39:C40"/>
    <mergeCell ref="D39:F40"/>
    <mergeCell ref="G39:H40"/>
    <mergeCell ref="I39:J40"/>
    <mergeCell ref="K39:L40"/>
    <mergeCell ref="AA35:AB36"/>
    <mergeCell ref="AC35:AD36"/>
    <mergeCell ref="AE35:AF36"/>
    <mergeCell ref="AG35:AH36"/>
    <mergeCell ref="AI35:AI36"/>
    <mergeCell ref="AJ35:AK36"/>
    <mergeCell ref="O35:P36"/>
    <mergeCell ref="Q35:R36"/>
    <mergeCell ref="S35:T36"/>
    <mergeCell ref="U35:V36"/>
    <mergeCell ref="W35:X36"/>
    <mergeCell ref="Y35:Z36"/>
    <mergeCell ref="B35:C36"/>
    <mergeCell ref="D35:F36"/>
    <mergeCell ref="G35:G36"/>
    <mergeCell ref="K31:L32"/>
    <mergeCell ref="M31:N32"/>
    <mergeCell ref="O31:P32"/>
    <mergeCell ref="Q31:R32"/>
    <mergeCell ref="AA33:AB34"/>
    <mergeCell ref="AC33:AD34"/>
    <mergeCell ref="AE33:AF34"/>
    <mergeCell ref="AG33:AH34"/>
    <mergeCell ref="AI33:AI34"/>
    <mergeCell ref="M33:N34"/>
    <mergeCell ref="O33:P34"/>
    <mergeCell ref="Q33:R34"/>
    <mergeCell ref="S33:T34"/>
    <mergeCell ref="U33:V34"/>
    <mergeCell ref="W33:X34"/>
    <mergeCell ref="B31:C32"/>
    <mergeCell ref="D31:F32"/>
    <mergeCell ref="AJ33:AK34"/>
    <mergeCell ref="AL33:AM34"/>
    <mergeCell ref="G31:G32"/>
    <mergeCell ref="H31:H32"/>
    <mergeCell ref="I31:I32"/>
    <mergeCell ref="J31:J32"/>
    <mergeCell ref="H35:H36"/>
    <mergeCell ref="I35:I36"/>
    <mergeCell ref="J35:J36"/>
    <mergeCell ref="K35:L36"/>
    <mergeCell ref="M35:N36"/>
    <mergeCell ref="Y33:Z34"/>
    <mergeCell ref="AL31:AM32"/>
    <mergeCell ref="B33:C34"/>
    <mergeCell ref="D33:F34"/>
    <mergeCell ref="G33:G34"/>
    <mergeCell ref="H33:H34"/>
    <mergeCell ref="I33:I34"/>
    <mergeCell ref="J33:J34"/>
    <mergeCell ref="K33:L34"/>
    <mergeCell ref="W31:X32"/>
    <mergeCell ref="Y31:Z32"/>
    <mergeCell ref="AL29:AM30"/>
    <mergeCell ref="Q29:R30"/>
    <mergeCell ref="S29:T30"/>
    <mergeCell ref="U29:V30"/>
    <mergeCell ref="W29:X30"/>
    <mergeCell ref="Y29:Z30"/>
    <mergeCell ref="AA29:AB30"/>
    <mergeCell ref="S31:T32"/>
    <mergeCell ref="U31:V32"/>
    <mergeCell ref="AA31:AB32"/>
    <mergeCell ref="AC31:AD32"/>
    <mergeCell ref="AE31:AF32"/>
    <mergeCell ref="AG31:AH32"/>
    <mergeCell ref="AI27:AI28"/>
    <mergeCell ref="AJ27:AK28"/>
    <mergeCell ref="O27:P28"/>
    <mergeCell ref="AC29:AD30"/>
    <mergeCell ref="AE29:AF30"/>
    <mergeCell ref="AG29:AH30"/>
    <mergeCell ref="AI29:AI30"/>
    <mergeCell ref="AJ29:AK30"/>
    <mergeCell ref="AI31:AI32"/>
    <mergeCell ref="AJ31:AK32"/>
    <mergeCell ref="B29:C30"/>
    <mergeCell ref="D29:F30"/>
    <mergeCell ref="G29:G30"/>
    <mergeCell ref="H29:H30"/>
    <mergeCell ref="I29:I30"/>
    <mergeCell ref="J29:J30"/>
    <mergeCell ref="K29:L30"/>
    <mergeCell ref="M29:N30"/>
    <mergeCell ref="O29:P30"/>
    <mergeCell ref="AJ25:AK26"/>
    <mergeCell ref="AL25:AM26"/>
    <mergeCell ref="B27:C28"/>
    <mergeCell ref="D27:F28"/>
    <mergeCell ref="G27:G28"/>
    <mergeCell ref="H27:H28"/>
    <mergeCell ref="I27:I28"/>
    <mergeCell ref="J27:J28"/>
    <mergeCell ref="K27:L28"/>
    <mergeCell ref="M27:N28"/>
    <mergeCell ref="Y25:Z26"/>
    <mergeCell ref="AA25:AB26"/>
    <mergeCell ref="AC25:AD26"/>
    <mergeCell ref="AE25:AF26"/>
    <mergeCell ref="AG25:AH26"/>
    <mergeCell ref="AI25:AI26"/>
    <mergeCell ref="M25:N26"/>
    <mergeCell ref="O25:P26"/>
    <mergeCell ref="Q25:R26"/>
    <mergeCell ref="AL27:AM28"/>
    <mergeCell ref="AA27:AB28"/>
    <mergeCell ref="AC27:AD28"/>
    <mergeCell ref="AE27:AF28"/>
    <mergeCell ref="AG27:AH28"/>
    <mergeCell ref="M23:N24"/>
    <mergeCell ref="O23:P24"/>
    <mergeCell ref="Q23:R24"/>
    <mergeCell ref="S23:T24"/>
    <mergeCell ref="Q27:R28"/>
    <mergeCell ref="S27:T28"/>
    <mergeCell ref="U27:V28"/>
    <mergeCell ref="W27:X28"/>
    <mergeCell ref="Y27:Z28"/>
    <mergeCell ref="B23:C24"/>
    <mergeCell ref="D23:F24"/>
    <mergeCell ref="G23:G24"/>
    <mergeCell ref="H23:H24"/>
    <mergeCell ref="I23:I24"/>
    <mergeCell ref="J23:J24"/>
    <mergeCell ref="AC21:AD22"/>
    <mergeCell ref="AE21:AF22"/>
    <mergeCell ref="S25:T26"/>
    <mergeCell ref="U25:V26"/>
    <mergeCell ref="W25:X26"/>
    <mergeCell ref="B25:C26"/>
    <mergeCell ref="D25:F26"/>
    <mergeCell ref="G25:G26"/>
    <mergeCell ref="H25:H26"/>
    <mergeCell ref="I25:I26"/>
    <mergeCell ref="J25:J26"/>
    <mergeCell ref="K25:L26"/>
    <mergeCell ref="W23:X24"/>
    <mergeCell ref="Y23:Z24"/>
    <mergeCell ref="AA23:AB24"/>
    <mergeCell ref="AC23:AD24"/>
    <mergeCell ref="AE23:AF24"/>
    <mergeCell ref="K23:L24"/>
    <mergeCell ref="AJ21:AK22"/>
    <mergeCell ref="AL21:AM22"/>
    <mergeCell ref="Q21:R22"/>
    <mergeCell ref="S21:T22"/>
    <mergeCell ref="U21:V22"/>
    <mergeCell ref="W21:X22"/>
    <mergeCell ref="Y21:Z22"/>
    <mergeCell ref="AA21:AB22"/>
    <mergeCell ref="U23:V24"/>
    <mergeCell ref="AI23:AI24"/>
    <mergeCell ref="AJ23:AK24"/>
    <mergeCell ref="AL23:AM24"/>
    <mergeCell ref="AG23:AH24"/>
    <mergeCell ref="AL19:AM20"/>
    <mergeCell ref="B21:C22"/>
    <mergeCell ref="D21:F22"/>
    <mergeCell ref="G21:G22"/>
    <mergeCell ref="H21:H22"/>
    <mergeCell ref="I21:I22"/>
    <mergeCell ref="J21:J22"/>
    <mergeCell ref="K21:L22"/>
    <mergeCell ref="M21:N22"/>
    <mergeCell ref="O21:P22"/>
    <mergeCell ref="AA19:AB20"/>
    <mergeCell ref="AC19:AD20"/>
    <mergeCell ref="AE19:AF20"/>
    <mergeCell ref="AG19:AH20"/>
    <mergeCell ref="AI19:AI20"/>
    <mergeCell ref="AJ19:AK20"/>
    <mergeCell ref="O19:P20"/>
    <mergeCell ref="Q19:R20"/>
    <mergeCell ref="S19:T20"/>
    <mergeCell ref="U19:V20"/>
    <mergeCell ref="W19:X20"/>
    <mergeCell ref="Y19:Z20"/>
    <mergeCell ref="AG21:AH22"/>
    <mergeCell ref="AI21:AI22"/>
    <mergeCell ref="AA17:AB18"/>
    <mergeCell ref="AC17:AD18"/>
    <mergeCell ref="AE17:AF18"/>
    <mergeCell ref="AG17:AH18"/>
    <mergeCell ref="AI17:AI18"/>
    <mergeCell ref="M17:N18"/>
    <mergeCell ref="O17:P18"/>
    <mergeCell ref="Q17:R18"/>
    <mergeCell ref="S17:T18"/>
    <mergeCell ref="U17:V18"/>
    <mergeCell ref="W17:X18"/>
    <mergeCell ref="B19:C20"/>
    <mergeCell ref="D19:F20"/>
    <mergeCell ref="G19:G20"/>
    <mergeCell ref="H19:H20"/>
    <mergeCell ref="I19:I20"/>
    <mergeCell ref="J19:J20"/>
    <mergeCell ref="K19:L20"/>
    <mergeCell ref="M19:N20"/>
    <mergeCell ref="Y17:Z18"/>
    <mergeCell ref="AL15:AM16"/>
    <mergeCell ref="B17:C18"/>
    <mergeCell ref="D17:F18"/>
    <mergeCell ref="G17:G18"/>
    <mergeCell ref="H17:H18"/>
    <mergeCell ref="I17:I18"/>
    <mergeCell ref="J17:J18"/>
    <mergeCell ref="K17:L18"/>
    <mergeCell ref="W15:X16"/>
    <mergeCell ref="Y15:Z16"/>
    <mergeCell ref="AA15:AB16"/>
    <mergeCell ref="AC15:AD16"/>
    <mergeCell ref="AE15:AF16"/>
    <mergeCell ref="AG15:AH16"/>
    <mergeCell ref="K15:L16"/>
    <mergeCell ref="M15:N16"/>
    <mergeCell ref="O15:P16"/>
    <mergeCell ref="Q15:R16"/>
    <mergeCell ref="S15:T16"/>
    <mergeCell ref="U15:V16"/>
    <mergeCell ref="B15:C16"/>
    <mergeCell ref="D15:F16"/>
    <mergeCell ref="AJ17:AK18"/>
    <mergeCell ref="AL17:AM18"/>
    <mergeCell ref="G15:G16"/>
    <mergeCell ref="H15:H16"/>
    <mergeCell ref="I15:I16"/>
    <mergeCell ref="J15:J16"/>
    <mergeCell ref="AC13:AD14"/>
    <mergeCell ref="AE13:AF14"/>
    <mergeCell ref="AG13:AH14"/>
    <mergeCell ref="AI13:AI14"/>
    <mergeCell ref="AJ13:AK14"/>
    <mergeCell ref="AI15:AI16"/>
    <mergeCell ref="AJ15:AK16"/>
    <mergeCell ref="AL13:AM14"/>
    <mergeCell ref="Q13:R14"/>
    <mergeCell ref="S13:T14"/>
    <mergeCell ref="U13:V14"/>
    <mergeCell ref="W13:X14"/>
    <mergeCell ref="Y13:Z14"/>
    <mergeCell ref="AA13:AB14"/>
    <mergeCell ref="AL11:AM12"/>
    <mergeCell ref="B13:C14"/>
    <mergeCell ref="D13:F14"/>
    <mergeCell ref="G13:G14"/>
    <mergeCell ref="H13:H14"/>
    <mergeCell ref="I13:I14"/>
    <mergeCell ref="J13:J14"/>
    <mergeCell ref="K13:L14"/>
    <mergeCell ref="M13:N14"/>
    <mergeCell ref="O13:P14"/>
    <mergeCell ref="AA11:AB12"/>
    <mergeCell ref="AC11:AD12"/>
    <mergeCell ref="AE11:AF12"/>
    <mergeCell ref="AG11:AH12"/>
    <mergeCell ref="AI11:AI12"/>
    <mergeCell ref="AJ11:AK12"/>
    <mergeCell ref="O11:P12"/>
    <mergeCell ref="Q11:R12"/>
    <mergeCell ref="S11:T12"/>
    <mergeCell ref="U11:V12"/>
    <mergeCell ref="W11:X12"/>
    <mergeCell ref="Y11:Z12"/>
    <mergeCell ref="AJ9:AK10"/>
    <mergeCell ref="AL9:AM10"/>
    <mergeCell ref="B11:C12"/>
    <mergeCell ref="D11:F12"/>
    <mergeCell ref="G11:G12"/>
    <mergeCell ref="H11:H12"/>
    <mergeCell ref="I11:I12"/>
    <mergeCell ref="J11:J12"/>
    <mergeCell ref="K11:L12"/>
    <mergeCell ref="M11:N12"/>
    <mergeCell ref="Y9:Z10"/>
    <mergeCell ref="AA9:AB10"/>
    <mergeCell ref="AC9:AD10"/>
    <mergeCell ref="AE9:AF10"/>
    <mergeCell ref="AG9:AH10"/>
    <mergeCell ref="AI9:AI10"/>
    <mergeCell ref="M9:N10"/>
    <mergeCell ref="O9:P10"/>
    <mergeCell ref="Q9:R10"/>
    <mergeCell ref="S9:T10"/>
    <mergeCell ref="U9:V10"/>
    <mergeCell ref="W9:X10"/>
    <mergeCell ref="AI7:AI8"/>
    <mergeCell ref="AJ7:AK8"/>
    <mergeCell ref="AL7:AM8"/>
    <mergeCell ref="B9:C10"/>
    <mergeCell ref="D9:F10"/>
    <mergeCell ref="G9:G10"/>
    <mergeCell ref="H9:H10"/>
    <mergeCell ref="I9:I10"/>
    <mergeCell ref="J9:J10"/>
    <mergeCell ref="K9:L10"/>
    <mergeCell ref="W7:X8"/>
    <mergeCell ref="Y7:Z8"/>
    <mergeCell ref="AA7:AB8"/>
    <mergeCell ref="AC7:AD8"/>
    <mergeCell ref="AE7:AF8"/>
    <mergeCell ref="AG7:AH8"/>
    <mergeCell ref="K7:L8"/>
    <mergeCell ref="M7:N8"/>
    <mergeCell ref="O7:P8"/>
    <mergeCell ref="Q7:R8"/>
    <mergeCell ref="S7:T8"/>
    <mergeCell ref="U7:V8"/>
    <mergeCell ref="AE6:AF6"/>
    <mergeCell ref="AG6:AH6"/>
    <mergeCell ref="AJ6:AK6"/>
    <mergeCell ref="AL6:AM6"/>
    <mergeCell ref="B7:C8"/>
    <mergeCell ref="D7:F8"/>
    <mergeCell ref="G7:G8"/>
    <mergeCell ref="H7:H8"/>
    <mergeCell ref="I7:I8"/>
    <mergeCell ref="J7:J8"/>
    <mergeCell ref="S6:T6"/>
    <mergeCell ref="U6:V6"/>
    <mergeCell ref="W6:X6"/>
    <mergeCell ref="Y6:Z6"/>
    <mergeCell ref="AA6:AB6"/>
    <mergeCell ref="AC6:AD6"/>
    <mergeCell ref="B6:C6"/>
    <mergeCell ref="D6:F6"/>
    <mergeCell ref="K6:L6"/>
    <mergeCell ref="M6:N6"/>
    <mergeCell ref="O6:P6"/>
    <mergeCell ref="Q6:R6"/>
    <mergeCell ref="D1:E1"/>
    <mergeCell ref="B2:B3"/>
    <mergeCell ref="C2:F3"/>
    <mergeCell ref="G2:H3"/>
    <mergeCell ref="K2:AM3"/>
    <mergeCell ref="B4:B5"/>
    <mergeCell ref="C4:F5"/>
    <mergeCell ref="G4:G5"/>
    <mergeCell ref="H4:H5"/>
  </mergeCells>
  <phoneticPr fontId="2"/>
  <pageMargins left="0.23622047244094491" right="0.23622047244094491" top="0.74803149606299213" bottom="0.74803149606299213" header="0.31496062992125984" footer="0.31496062992125984"/>
  <pageSetup paperSize="8" scale="60" orientation="landscape" horizontalDpi="0" verticalDpi="0" r:id="rId1"/>
  <drawing r:id="rId2"/>
  <legacyDrawing r:id="rId3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M58"/>
  <sheetViews>
    <sheetView zoomScale="80" zoomScaleNormal="80" workbookViewId="0">
      <selection activeCell="I53" sqref="I53:J54"/>
    </sheetView>
  </sheetViews>
  <sheetFormatPr defaultRowHeight="13.5" x14ac:dyDescent="0.15"/>
  <cols>
    <col min="6" max="6" width="5.875" customWidth="1"/>
    <col min="7" max="8" width="10.875" customWidth="1"/>
    <col min="9" max="10" width="10.25" customWidth="1"/>
    <col min="17" max="18" width="5.5" customWidth="1"/>
    <col min="35" max="35" width="10" customWidth="1"/>
  </cols>
  <sheetData>
    <row r="1" spans="1:39" ht="25.5" customHeight="1" x14ac:dyDescent="0.15">
      <c r="B1" s="27"/>
      <c r="C1" s="28" t="s">
        <v>33</v>
      </c>
      <c r="D1" s="202"/>
      <c r="E1" s="202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  <c r="AA1" s="27"/>
      <c r="AB1" s="27"/>
      <c r="AC1" s="27"/>
      <c r="AD1" s="27"/>
      <c r="AE1" s="27"/>
      <c r="AF1" s="27"/>
      <c r="AG1" s="27"/>
      <c r="AH1" s="27"/>
      <c r="AI1" s="29"/>
      <c r="AJ1" s="29"/>
      <c r="AK1" s="29"/>
      <c r="AL1" s="29"/>
      <c r="AM1" s="29"/>
    </row>
    <row r="2" spans="1:39" x14ac:dyDescent="0.15">
      <c r="B2" s="173" t="s">
        <v>34</v>
      </c>
      <c r="C2" s="189"/>
      <c r="D2" s="204"/>
      <c r="E2" s="204"/>
      <c r="F2" s="190"/>
      <c r="G2" s="198" t="s">
        <v>93</v>
      </c>
      <c r="H2" s="198"/>
      <c r="I2" s="30"/>
      <c r="J2" s="30"/>
      <c r="K2" s="210"/>
      <c r="L2" s="211"/>
      <c r="M2" s="211"/>
      <c r="N2" s="211"/>
      <c r="O2" s="211"/>
      <c r="P2" s="211"/>
      <c r="Q2" s="211"/>
      <c r="R2" s="211"/>
      <c r="S2" s="211"/>
      <c r="T2" s="211"/>
      <c r="U2" s="211"/>
      <c r="V2" s="211"/>
      <c r="W2" s="211"/>
      <c r="X2" s="211"/>
      <c r="Y2" s="211"/>
      <c r="Z2" s="211"/>
      <c r="AA2" s="211"/>
      <c r="AB2" s="211"/>
      <c r="AC2" s="211"/>
      <c r="AD2" s="211"/>
      <c r="AE2" s="211"/>
      <c r="AF2" s="211"/>
      <c r="AG2" s="211"/>
      <c r="AH2" s="211"/>
      <c r="AI2" s="211"/>
      <c r="AJ2" s="211"/>
      <c r="AK2" s="211"/>
      <c r="AL2" s="211"/>
      <c r="AM2" s="212"/>
    </row>
    <row r="3" spans="1:39" x14ac:dyDescent="0.15">
      <c r="B3" s="203"/>
      <c r="C3" s="191"/>
      <c r="D3" s="205"/>
      <c r="E3" s="205"/>
      <c r="F3" s="192"/>
      <c r="G3" s="198"/>
      <c r="H3" s="198"/>
      <c r="I3" s="31"/>
      <c r="J3" s="31"/>
      <c r="K3" s="213"/>
      <c r="L3" s="214"/>
      <c r="M3" s="214"/>
      <c r="N3" s="214"/>
      <c r="O3" s="214"/>
      <c r="P3" s="214"/>
      <c r="Q3" s="214"/>
      <c r="R3" s="214"/>
      <c r="S3" s="214"/>
      <c r="T3" s="214"/>
      <c r="U3" s="214"/>
      <c r="V3" s="214"/>
      <c r="W3" s="214"/>
      <c r="X3" s="214"/>
      <c r="Y3" s="214"/>
      <c r="Z3" s="214"/>
      <c r="AA3" s="214"/>
      <c r="AB3" s="214"/>
      <c r="AC3" s="214"/>
      <c r="AD3" s="214"/>
      <c r="AE3" s="214"/>
      <c r="AF3" s="214"/>
      <c r="AG3" s="214"/>
      <c r="AH3" s="214"/>
      <c r="AI3" s="214"/>
      <c r="AJ3" s="214"/>
      <c r="AK3" s="214"/>
      <c r="AL3" s="214"/>
      <c r="AM3" s="215"/>
    </row>
    <row r="4" spans="1:39" x14ac:dyDescent="0.15">
      <c r="B4" s="173" t="s">
        <v>36</v>
      </c>
      <c r="C4" s="189"/>
      <c r="D4" s="204"/>
      <c r="E4" s="204"/>
      <c r="F4" s="190"/>
      <c r="G4" s="206" t="s">
        <v>9</v>
      </c>
      <c r="H4" s="208"/>
      <c r="I4" s="30"/>
      <c r="J4" s="30"/>
      <c r="K4" s="32" t="s">
        <v>1</v>
      </c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  <c r="AA4" s="33"/>
      <c r="AB4" s="33"/>
      <c r="AC4" s="33"/>
      <c r="AD4" s="33"/>
      <c r="AE4" s="33"/>
      <c r="AF4" s="33"/>
      <c r="AG4" s="33"/>
      <c r="AH4" s="33"/>
      <c r="AI4" s="33"/>
      <c r="AJ4" s="33"/>
      <c r="AK4" s="33"/>
      <c r="AL4" s="33"/>
      <c r="AM4" s="34"/>
    </row>
    <row r="5" spans="1:39" ht="14.25" thickBot="1" x14ac:dyDescent="0.2">
      <c r="B5" s="203"/>
      <c r="C5" s="191"/>
      <c r="D5" s="205"/>
      <c r="E5" s="205"/>
      <c r="F5" s="192"/>
      <c r="G5" s="207"/>
      <c r="H5" s="209"/>
      <c r="I5" s="35"/>
      <c r="J5" s="35"/>
      <c r="K5" s="36"/>
      <c r="L5" s="37"/>
      <c r="M5" s="38"/>
      <c r="N5" s="38"/>
      <c r="O5" s="38"/>
      <c r="P5" s="38"/>
      <c r="Q5" s="38"/>
      <c r="R5" s="38"/>
      <c r="S5" s="37"/>
      <c r="T5" s="37"/>
      <c r="U5" s="38"/>
      <c r="V5" s="38"/>
      <c r="W5" s="38"/>
      <c r="X5" s="38"/>
      <c r="Y5" s="37"/>
      <c r="Z5" s="37"/>
      <c r="AA5" s="37"/>
      <c r="AB5" s="37"/>
      <c r="AC5" s="37"/>
      <c r="AD5" s="37"/>
      <c r="AE5" s="37"/>
      <c r="AF5" s="37"/>
      <c r="AG5" s="37"/>
      <c r="AH5" s="37"/>
      <c r="AI5" s="38"/>
      <c r="AJ5" s="37"/>
      <c r="AK5" s="37"/>
      <c r="AL5" s="37"/>
      <c r="AM5" s="39"/>
    </row>
    <row r="6" spans="1:39" x14ac:dyDescent="0.15">
      <c r="B6" s="172" t="s">
        <v>2</v>
      </c>
      <c r="C6" s="172"/>
      <c r="D6" s="172" t="s">
        <v>43</v>
      </c>
      <c r="E6" s="172"/>
      <c r="F6" s="194"/>
      <c r="G6" s="40" t="s">
        <v>3</v>
      </c>
      <c r="H6" s="41" t="s">
        <v>4</v>
      </c>
      <c r="I6" s="41" t="s">
        <v>5</v>
      </c>
      <c r="J6" s="42" t="s">
        <v>6</v>
      </c>
      <c r="K6" s="195" t="s">
        <v>7</v>
      </c>
      <c r="L6" s="196"/>
      <c r="M6" s="197" t="s">
        <v>8</v>
      </c>
      <c r="N6" s="198"/>
      <c r="O6" s="198" t="s">
        <v>44</v>
      </c>
      <c r="P6" s="198"/>
      <c r="Q6" s="198" t="s">
        <v>9</v>
      </c>
      <c r="R6" s="218"/>
      <c r="S6" s="195" t="s">
        <v>10</v>
      </c>
      <c r="T6" s="196"/>
      <c r="U6" s="197" t="s">
        <v>11</v>
      </c>
      <c r="V6" s="198"/>
      <c r="W6" s="198" t="s">
        <v>12</v>
      </c>
      <c r="X6" s="218"/>
      <c r="Y6" s="195" t="s">
        <v>13</v>
      </c>
      <c r="Z6" s="196"/>
      <c r="AA6" s="195" t="s">
        <v>54</v>
      </c>
      <c r="AB6" s="196"/>
      <c r="AC6" s="195" t="s">
        <v>14</v>
      </c>
      <c r="AD6" s="196"/>
      <c r="AE6" s="195" t="s">
        <v>15</v>
      </c>
      <c r="AF6" s="196"/>
      <c r="AG6" s="199" t="s">
        <v>16</v>
      </c>
      <c r="AH6" s="200"/>
      <c r="AI6" s="43" t="s">
        <v>17</v>
      </c>
      <c r="AJ6" s="195" t="s">
        <v>18</v>
      </c>
      <c r="AK6" s="196"/>
      <c r="AL6" s="216" t="s">
        <v>19</v>
      </c>
      <c r="AM6" s="217"/>
    </row>
    <row r="7" spans="1:39" x14ac:dyDescent="0.15">
      <c r="A7">
        <v>1</v>
      </c>
      <c r="B7" s="172"/>
      <c r="C7" s="172"/>
      <c r="D7" s="174"/>
      <c r="E7" s="174"/>
      <c r="F7" s="175"/>
      <c r="G7" s="147"/>
      <c r="H7" s="193"/>
      <c r="I7" s="193"/>
      <c r="J7" s="193"/>
      <c r="K7" s="147">
        <f>G7*H7*I7*J7</f>
        <v>0</v>
      </c>
      <c r="L7" s="151"/>
      <c r="M7" s="181"/>
      <c r="N7" s="148"/>
      <c r="O7" s="148"/>
      <c r="P7" s="148"/>
      <c r="Q7" s="148"/>
      <c r="R7" s="182"/>
      <c r="S7" s="147">
        <f>O7*Q7</f>
        <v>0</v>
      </c>
      <c r="T7" s="151"/>
      <c r="U7" s="181"/>
      <c r="V7" s="148"/>
      <c r="W7" s="148"/>
      <c r="X7" s="182"/>
      <c r="Y7" s="147"/>
      <c r="Z7" s="151"/>
      <c r="AA7" s="147"/>
      <c r="AB7" s="151"/>
      <c r="AC7" s="147"/>
      <c r="AD7" s="151"/>
      <c r="AE7" s="147">
        <f>K7+S7+Y7+AA7+AC7</f>
        <v>0</v>
      </c>
      <c r="AF7" s="151"/>
      <c r="AG7" s="187">
        <f>D7-AE7</f>
        <v>0</v>
      </c>
      <c r="AH7" s="188"/>
      <c r="AI7" s="184">
        <v>1</v>
      </c>
      <c r="AJ7" s="147">
        <f>AE7/AI7</f>
        <v>0</v>
      </c>
      <c r="AK7" s="151"/>
      <c r="AL7" s="185">
        <f>D7-AJ7</f>
        <v>0</v>
      </c>
      <c r="AM7" s="186"/>
    </row>
    <row r="8" spans="1:39" x14ac:dyDescent="0.15">
      <c r="B8" s="172"/>
      <c r="C8" s="172"/>
      <c r="D8" s="174"/>
      <c r="E8" s="174"/>
      <c r="F8" s="175"/>
      <c r="G8" s="147"/>
      <c r="H8" s="193"/>
      <c r="I8" s="193"/>
      <c r="J8" s="193"/>
      <c r="K8" s="147"/>
      <c r="L8" s="151"/>
      <c r="M8" s="181"/>
      <c r="N8" s="148"/>
      <c r="O8" s="148"/>
      <c r="P8" s="148"/>
      <c r="Q8" s="148"/>
      <c r="R8" s="182"/>
      <c r="S8" s="147"/>
      <c r="T8" s="151"/>
      <c r="U8" s="181"/>
      <c r="V8" s="148"/>
      <c r="W8" s="148"/>
      <c r="X8" s="182"/>
      <c r="Y8" s="147"/>
      <c r="Z8" s="151"/>
      <c r="AA8" s="147"/>
      <c r="AB8" s="151"/>
      <c r="AC8" s="147"/>
      <c r="AD8" s="151"/>
      <c r="AE8" s="147"/>
      <c r="AF8" s="151"/>
      <c r="AG8" s="187"/>
      <c r="AH8" s="188"/>
      <c r="AI8" s="184"/>
      <c r="AJ8" s="147"/>
      <c r="AK8" s="151"/>
      <c r="AL8" s="185"/>
      <c r="AM8" s="186"/>
    </row>
    <row r="9" spans="1:39" x14ac:dyDescent="0.15">
      <c r="A9">
        <v>2</v>
      </c>
      <c r="B9" s="172"/>
      <c r="C9" s="172"/>
      <c r="D9" s="174"/>
      <c r="E9" s="174"/>
      <c r="F9" s="175"/>
      <c r="G9" s="147"/>
      <c r="H9" s="193"/>
      <c r="I9" s="193"/>
      <c r="J9" s="193"/>
      <c r="K9" s="147">
        <f>G9*H9*I9*J9</f>
        <v>0</v>
      </c>
      <c r="L9" s="151"/>
      <c r="M9" s="181"/>
      <c r="N9" s="148"/>
      <c r="O9" s="155"/>
      <c r="P9" s="153"/>
      <c r="Q9" s="155"/>
      <c r="R9" s="178"/>
      <c r="S9" s="147">
        <f t="shared" ref="S9" si="0">O9*Q9</f>
        <v>0</v>
      </c>
      <c r="T9" s="151"/>
      <c r="U9" s="178"/>
      <c r="V9" s="153"/>
      <c r="W9" s="155"/>
      <c r="X9" s="178"/>
      <c r="Y9" s="141"/>
      <c r="Z9" s="142"/>
      <c r="AA9" s="147"/>
      <c r="AB9" s="151"/>
      <c r="AC9" s="147"/>
      <c r="AD9" s="151"/>
      <c r="AE9" s="147">
        <f t="shared" ref="AE9" si="1">K9+S9+Y9+AA9+AC9</f>
        <v>0</v>
      </c>
      <c r="AF9" s="151"/>
      <c r="AG9" s="187">
        <f>D9-AE9</f>
        <v>0</v>
      </c>
      <c r="AH9" s="188"/>
      <c r="AI9" s="184">
        <v>1</v>
      </c>
      <c r="AJ9" s="147">
        <f t="shared" ref="AJ9" si="2">AE9/AI9</f>
        <v>0</v>
      </c>
      <c r="AK9" s="151"/>
      <c r="AL9" s="185">
        <f>D9-AJ9</f>
        <v>0</v>
      </c>
      <c r="AM9" s="186"/>
    </row>
    <row r="10" spans="1:39" x14ac:dyDescent="0.15">
      <c r="B10" s="172"/>
      <c r="C10" s="172"/>
      <c r="D10" s="174"/>
      <c r="E10" s="174"/>
      <c r="F10" s="175"/>
      <c r="G10" s="147"/>
      <c r="H10" s="193"/>
      <c r="I10" s="193"/>
      <c r="J10" s="193"/>
      <c r="K10" s="147"/>
      <c r="L10" s="151"/>
      <c r="M10" s="181"/>
      <c r="N10" s="148"/>
      <c r="O10" s="179"/>
      <c r="P10" s="183"/>
      <c r="Q10" s="179"/>
      <c r="R10" s="180"/>
      <c r="S10" s="147"/>
      <c r="T10" s="151"/>
      <c r="U10" s="180"/>
      <c r="V10" s="183"/>
      <c r="W10" s="179"/>
      <c r="X10" s="180"/>
      <c r="Y10" s="170"/>
      <c r="Z10" s="171"/>
      <c r="AA10" s="147"/>
      <c r="AB10" s="151"/>
      <c r="AC10" s="147"/>
      <c r="AD10" s="151"/>
      <c r="AE10" s="147"/>
      <c r="AF10" s="151"/>
      <c r="AG10" s="187"/>
      <c r="AH10" s="188"/>
      <c r="AI10" s="184"/>
      <c r="AJ10" s="147"/>
      <c r="AK10" s="151"/>
      <c r="AL10" s="185"/>
      <c r="AM10" s="186"/>
    </row>
    <row r="11" spans="1:39" x14ac:dyDescent="0.15">
      <c r="A11">
        <v>3</v>
      </c>
      <c r="B11" s="189"/>
      <c r="C11" s="190"/>
      <c r="D11" s="174"/>
      <c r="E11" s="174"/>
      <c r="F11" s="175"/>
      <c r="G11" s="147"/>
      <c r="H11" s="193"/>
      <c r="I11" s="193"/>
      <c r="J11" s="193"/>
      <c r="K11" s="147">
        <f>G11*H11*I11*J11</f>
        <v>0</v>
      </c>
      <c r="L11" s="151"/>
      <c r="M11" s="181"/>
      <c r="N11" s="148"/>
      <c r="O11" s="155"/>
      <c r="P11" s="153"/>
      <c r="Q11" s="155"/>
      <c r="R11" s="178"/>
      <c r="S11" s="147">
        <f t="shared" ref="S11" si="3">O11*Q11</f>
        <v>0</v>
      </c>
      <c r="T11" s="151"/>
      <c r="U11" s="178"/>
      <c r="V11" s="153"/>
      <c r="W11" s="155"/>
      <c r="X11" s="178"/>
      <c r="Y11" s="141"/>
      <c r="Z11" s="142"/>
      <c r="AA11" s="147"/>
      <c r="AB11" s="151"/>
      <c r="AC11" s="147"/>
      <c r="AD11" s="151"/>
      <c r="AE11" s="147">
        <f t="shared" ref="AE11" si="4">K11+S11+Y11+AA11+AC11</f>
        <v>0</v>
      </c>
      <c r="AF11" s="151"/>
      <c r="AG11" s="187">
        <f>D11-AE11</f>
        <v>0</v>
      </c>
      <c r="AH11" s="188"/>
      <c r="AI11" s="184">
        <v>1</v>
      </c>
      <c r="AJ11" s="147">
        <f t="shared" ref="AJ11" si="5">AE11/AI11</f>
        <v>0</v>
      </c>
      <c r="AK11" s="151"/>
      <c r="AL11" s="185">
        <f>D11-AJ11</f>
        <v>0</v>
      </c>
      <c r="AM11" s="186"/>
    </row>
    <row r="12" spans="1:39" x14ac:dyDescent="0.15">
      <c r="B12" s="191"/>
      <c r="C12" s="192"/>
      <c r="D12" s="174"/>
      <c r="E12" s="174"/>
      <c r="F12" s="175"/>
      <c r="G12" s="147"/>
      <c r="H12" s="193"/>
      <c r="I12" s="193"/>
      <c r="J12" s="193"/>
      <c r="K12" s="147"/>
      <c r="L12" s="151"/>
      <c r="M12" s="181"/>
      <c r="N12" s="148"/>
      <c r="O12" s="179"/>
      <c r="P12" s="183"/>
      <c r="Q12" s="179"/>
      <c r="R12" s="180"/>
      <c r="S12" s="147"/>
      <c r="T12" s="151"/>
      <c r="U12" s="180"/>
      <c r="V12" s="183"/>
      <c r="W12" s="179"/>
      <c r="X12" s="180"/>
      <c r="Y12" s="170"/>
      <c r="Z12" s="171"/>
      <c r="AA12" s="147"/>
      <c r="AB12" s="151"/>
      <c r="AC12" s="147"/>
      <c r="AD12" s="151"/>
      <c r="AE12" s="147"/>
      <c r="AF12" s="151"/>
      <c r="AG12" s="187"/>
      <c r="AH12" s="188"/>
      <c r="AI12" s="184"/>
      <c r="AJ12" s="147"/>
      <c r="AK12" s="151"/>
      <c r="AL12" s="185"/>
      <c r="AM12" s="186"/>
    </row>
    <row r="13" spans="1:39" x14ac:dyDescent="0.15">
      <c r="A13">
        <v>4</v>
      </c>
      <c r="B13" s="189"/>
      <c r="C13" s="190"/>
      <c r="D13" s="174"/>
      <c r="E13" s="174"/>
      <c r="F13" s="175"/>
      <c r="G13" s="147"/>
      <c r="H13" s="193"/>
      <c r="I13" s="193"/>
      <c r="J13" s="193"/>
      <c r="K13" s="147">
        <f>G13*H13*I13*J13</f>
        <v>0</v>
      </c>
      <c r="L13" s="151"/>
      <c r="M13" s="181"/>
      <c r="N13" s="148"/>
      <c r="O13" s="155"/>
      <c r="P13" s="153"/>
      <c r="Q13" s="155"/>
      <c r="R13" s="178"/>
      <c r="S13" s="147">
        <f t="shared" ref="S13" si="6">O13*Q13</f>
        <v>0</v>
      </c>
      <c r="T13" s="151"/>
      <c r="U13" s="178"/>
      <c r="V13" s="153"/>
      <c r="W13" s="155"/>
      <c r="X13" s="178"/>
      <c r="Y13" s="141"/>
      <c r="Z13" s="142"/>
      <c r="AA13" s="147"/>
      <c r="AB13" s="151"/>
      <c r="AC13" s="147"/>
      <c r="AD13" s="151"/>
      <c r="AE13" s="147">
        <f t="shared" ref="AE13" si="7">K13+S13+Y13+AA13+AC13</f>
        <v>0</v>
      </c>
      <c r="AF13" s="151"/>
      <c r="AG13" s="187">
        <f>D13-AE13</f>
        <v>0</v>
      </c>
      <c r="AH13" s="188"/>
      <c r="AI13" s="184">
        <v>1</v>
      </c>
      <c r="AJ13" s="147">
        <f t="shared" ref="AJ13" si="8">AE13/AI13</f>
        <v>0</v>
      </c>
      <c r="AK13" s="151"/>
      <c r="AL13" s="185">
        <f>D13-AJ13</f>
        <v>0</v>
      </c>
      <c r="AM13" s="186"/>
    </row>
    <row r="14" spans="1:39" x14ac:dyDescent="0.15">
      <c r="B14" s="191"/>
      <c r="C14" s="192"/>
      <c r="D14" s="174"/>
      <c r="E14" s="174"/>
      <c r="F14" s="175"/>
      <c r="G14" s="147"/>
      <c r="H14" s="193"/>
      <c r="I14" s="193"/>
      <c r="J14" s="193"/>
      <c r="K14" s="147"/>
      <c r="L14" s="151"/>
      <c r="M14" s="181"/>
      <c r="N14" s="148"/>
      <c r="O14" s="179"/>
      <c r="P14" s="183"/>
      <c r="Q14" s="179"/>
      <c r="R14" s="180"/>
      <c r="S14" s="147"/>
      <c r="T14" s="151"/>
      <c r="U14" s="180"/>
      <c r="V14" s="183"/>
      <c r="W14" s="179"/>
      <c r="X14" s="180"/>
      <c r="Y14" s="170"/>
      <c r="Z14" s="171"/>
      <c r="AA14" s="147"/>
      <c r="AB14" s="151"/>
      <c r="AC14" s="147"/>
      <c r="AD14" s="151"/>
      <c r="AE14" s="147"/>
      <c r="AF14" s="151"/>
      <c r="AG14" s="187"/>
      <c r="AH14" s="188"/>
      <c r="AI14" s="184"/>
      <c r="AJ14" s="147"/>
      <c r="AK14" s="151"/>
      <c r="AL14" s="185"/>
      <c r="AM14" s="186"/>
    </row>
    <row r="15" spans="1:39" x14ac:dyDescent="0.15">
      <c r="A15">
        <v>5</v>
      </c>
      <c r="B15" s="189"/>
      <c r="C15" s="190"/>
      <c r="D15" s="174"/>
      <c r="E15" s="174"/>
      <c r="F15" s="175"/>
      <c r="G15" s="147"/>
      <c r="H15" s="151"/>
      <c r="I15" s="151"/>
      <c r="J15" s="151"/>
      <c r="K15" s="147">
        <f t="shared" ref="K15" si="9">G15*H15*I15*J15</f>
        <v>0</v>
      </c>
      <c r="L15" s="151"/>
      <c r="M15" s="181"/>
      <c r="N15" s="148"/>
      <c r="O15" s="155"/>
      <c r="P15" s="153"/>
      <c r="Q15" s="155"/>
      <c r="R15" s="178"/>
      <c r="S15" s="147">
        <f t="shared" ref="S15" si="10">O15*Q15</f>
        <v>0</v>
      </c>
      <c r="T15" s="151"/>
      <c r="U15" s="178"/>
      <c r="V15" s="153"/>
      <c r="W15" s="155"/>
      <c r="X15" s="178"/>
      <c r="Y15" s="141"/>
      <c r="Z15" s="142"/>
      <c r="AA15" s="147"/>
      <c r="AB15" s="151"/>
      <c r="AC15" s="147"/>
      <c r="AD15" s="151"/>
      <c r="AE15" s="147">
        <f t="shared" ref="AE15" si="11">K15+S15+Y15+AA15+AC15</f>
        <v>0</v>
      </c>
      <c r="AF15" s="151"/>
      <c r="AG15" s="187">
        <f>D15-AE15</f>
        <v>0</v>
      </c>
      <c r="AH15" s="188"/>
      <c r="AI15" s="184">
        <v>1</v>
      </c>
      <c r="AJ15" s="147">
        <f t="shared" ref="AJ15" si="12">AE15/AI15</f>
        <v>0</v>
      </c>
      <c r="AK15" s="151"/>
      <c r="AL15" s="185">
        <f>D15-AJ15</f>
        <v>0</v>
      </c>
      <c r="AM15" s="186"/>
    </row>
    <row r="16" spans="1:39" x14ac:dyDescent="0.15">
      <c r="B16" s="191"/>
      <c r="C16" s="192"/>
      <c r="D16" s="174"/>
      <c r="E16" s="174"/>
      <c r="F16" s="175"/>
      <c r="G16" s="147"/>
      <c r="H16" s="151"/>
      <c r="I16" s="151"/>
      <c r="J16" s="151"/>
      <c r="K16" s="147"/>
      <c r="L16" s="151"/>
      <c r="M16" s="181"/>
      <c r="N16" s="148"/>
      <c r="O16" s="179"/>
      <c r="P16" s="183"/>
      <c r="Q16" s="179"/>
      <c r="R16" s="180"/>
      <c r="S16" s="147"/>
      <c r="T16" s="151"/>
      <c r="U16" s="180"/>
      <c r="V16" s="183"/>
      <c r="W16" s="179"/>
      <c r="X16" s="180"/>
      <c r="Y16" s="170"/>
      <c r="Z16" s="171"/>
      <c r="AA16" s="147"/>
      <c r="AB16" s="151"/>
      <c r="AC16" s="147"/>
      <c r="AD16" s="151"/>
      <c r="AE16" s="147"/>
      <c r="AF16" s="151"/>
      <c r="AG16" s="187"/>
      <c r="AH16" s="188"/>
      <c r="AI16" s="184"/>
      <c r="AJ16" s="147"/>
      <c r="AK16" s="151"/>
      <c r="AL16" s="185"/>
      <c r="AM16" s="186"/>
    </row>
    <row r="17" spans="1:39" x14ac:dyDescent="0.15">
      <c r="A17">
        <v>6</v>
      </c>
      <c r="B17" s="172"/>
      <c r="C17" s="172"/>
      <c r="D17" s="174"/>
      <c r="E17" s="174"/>
      <c r="F17" s="175"/>
      <c r="G17" s="147"/>
      <c r="H17" s="151"/>
      <c r="I17" s="151"/>
      <c r="J17" s="151"/>
      <c r="K17" s="147">
        <f t="shared" ref="K17" si="13">G17*H17*I17*J17</f>
        <v>0</v>
      </c>
      <c r="L17" s="151"/>
      <c r="M17" s="181"/>
      <c r="N17" s="148"/>
      <c r="O17" s="155"/>
      <c r="P17" s="153"/>
      <c r="Q17" s="155"/>
      <c r="R17" s="178"/>
      <c r="S17" s="147">
        <f t="shared" ref="S17" si="14">O17*Q17</f>
        <v>0</v>
      </c>
      <c r="T17" s="151"/>
      <c r="U17" s="178"/>
      <c r="V17" s="153"/>
      <c r="W17" s="155"/>
      <c r="X17" s="178"/>
      <c r="Y17" s="141"/>
      <c r="Z17" s="142"/>
      <c r="AA17" s="147"/>
      <c r="AB17" s="151"/>
      <c r="AC17" s="147"/>
      <c r="AD17" s="151"/>
      <c r="AE17" s="147">
        <f t="shared" ref="AE17" si="15">K17+S17+Y17+AA17+AC17</f>
        <v>0</v>
      </c>
      <c r="AF17" s="151"/>
      <c r="AG17" s="187">
        <f>D17-AE17</f>
        <v>0</v>
      </c>
      <c r="AH17" s="188"/>
      <c r="AI17" s="184">
        <v>1</v>
      </c>
      <c r="AJ17" s="147">
        <f t="shared" ref="AJ17" si="16">AE17/AI17</f>
        <v>0</v>
      </c>
      <c r="AK17" s="151"/>
      <c r="AL17" s="185">
        <f>D17-AJ17</f>
        <v>0</v>
      </c>
      <c r="AM17" s="186"/>
    </row>
    <row r="18" spans="1:39" x14ac:dyDescent="0.15">
      <c r="B18" s="172"/>
      <c r="C18" s="172"/>
      <c r="D18" s="174"/>
      <c r="E18" s="174"/>
      <c r="F18" s="175"/>
      <c r="G18" s="147"/>
      <c r="H18" s="151"/>
      <c r="I18" s="151"/>
      <c r="J18" s="151"/>
      <c r="K18" s="147"/>
      <c r="L18" s="151"/>
      <c r="M18" s="181"/>
      <c r="N18" s="148"/>
      <c r="O18" s="179"/>
      <c r="P18" s="183"/>
      <c r="Q18" s="179"/>
      <c r="R18" s="180"/>
      <c r="S18" s="147"/>
      <c r="T18" s="151"/>
      <c r="U18" s="180"/>
      <c r="V18" s="183"/>
      <c r="W18" s="179"/>
      <c r="X18" s="180"/>
      <c r="Y18" s="170"/>
      <c r="Z18" s="171"/>
      <c r="AA18" s="147"/>
      <c r="AB18" s="151"/>
      <c r="AC18" s="147"/>
      <c r="AD18" s="151"/>
      <c r="AE18" s="147"/>
      <c r="AF18" s="151"/>
      <c r="AG18" s="187"/>
      <c r="AH18" s="188"/>
      <c r="AI18" s="184"/>
      <c r="AJ18" s="147"/>
      <c r="AK18" s="151"/>
      <c r="AL18" s="185"/>
      <c r="AM18" s="186"/>
    </row>
    <row r="19" spans="1:39" x14ac:dyDescent="0.15">
      <c r="A19">
        <v>7</v>
      </c>
      <c r="B19" s="172"/>
      <c r="C19" s="172"/>
      <c r="D19" s="174"/>
      <c r="E19" s="174"/>
      <c r="F19" s="175"/>
      <c r="G19" s="147"/>
      <c r="H19" s="151"/>
      <c r="I19" s="151"/>
      <c r="J19" s="151"/>
      <c r="K19" s="147">
        <f t="shared" ref="K19" si="17">G19*H19*I19*J19</f>
        <v>0</v>
      </c>
      <c r="L19" s="151"/>
      <c r="M19" s="181"/>
      <c r="N19" s="148"/>
      <c r="O19" s="155"/>
      <c r="P19" s="153"/>
      <c r="Q19" s="155"/>
      <c r="R19" s="178"/>
      <c r="S19" s="147">
        <f t="shared" ref="S19" si="18">O19*Q19</f>
        <v>0</v>
      </c>
      <c r="T19" s="151"/>
      <c r="U19" s="178"/>
      <c r="V19" s="153"/>
      <c r="W19" s="155"/>
      <c r="X19" s="178"/>
      <c r="Y19" s="141"/>
      <c r="Z19" s="142"/>
      <c r="AA19" s="147"/>
      <c r="AB19" s="151"/>
      <c r="AC19" s="147"/>
      <c r="AD19" s="151"/>
      <c r="AE19" s="147">
        <f t="shared" ref="AE19" si="19">K19+S19+Y19+AA19+AC19</f>
        <v>0</v>
      </c>
      <c r="AF19" s="151"/>
      <c r="AG19" s="187">
        <f>D19-AE19</f>
        <v>0</v>
      </c>
      <c r="AH19" s="188"/>
      <c r="AI19" s="184">
        <v>1</v>
      </c>
      <c r="AJ19" s="147">
        <f t="shared" ref="AJ19" si="20">AE19/AI19</f>
        <v>0</v>
      </c>
      <c r="AK19" s="151"/>
      <c r="AL19" s="185">
        <f>D19-AJ19</f>
        <v>0</v>
      </c>
      <c r="AM19" s="186"/>
    </row>
    <row r="20" spans="1:39" x14ac:dyDescent="0.15">
      <c r="B20" s="172"/>
      <c r="C20" s="172"/>
      <c r="D20" s="174"/>
      <c r="E20" s="174"/>
      <c r="F20" s="175"/>
      <c r="G20" s="147"/>
      <c r="H20" s="151"/>
      <c r="I20" s="151"/>
      <c r="J20" s="151"/>
      <c r="K20" s="147"/>
      <c r="L20" s="151"/>
      <c r="M20" s="181"/>
      <c r="N20" s="148"/>
      <c r="O20" s="179"/>
      <c r="P20" s="183"/>
      <c r="Q20" s="179"/>
      <c r="R20" s="180"/>
      <c r="S20" s="147"/>
      <c r="T20" s="151"/>
      <c r="U20" s="180"/>
      <c r="V20" s="183"/>
      <c r="W20" s="179"/>
      <c r="X20" s="180"/>
      <c r="Y20" s="170"/>
      <c r="Z20" s="171"/>
      <c r="AA20" s="147"/>
      <c r="AB20" s="151"/>
      <c r="AC20" s="147"/>
      <c r="AD20" s="151"/>
      <c r="AE20" s="147"/>
      <c r="AF20" s="151"/>
      <c r="AG20" s="187"/>
      <c r="AH20" s="188"/>
      <c r="AI20" s="184"/>
      <c r="AJ20" s="147"/>
      <c r="AK20" s="151"/>
      <c r="AL20" s="185"/>
      <c r="AM20" s="186"/>
    </row>
    <row r="21" spans="1:39" x14ac:dyDescent="0.15">
      <c r="A21">
        <v>8</v>
      </c>
      <c r="B21" s="172"/>
      <c r="C21" s="172"/>
      <c r="D21" s="174"/>
      <c r="E21" s="174"/>
      <c r="F21" s="175"/>
      <c r="G21" s="147"/>
      <c r="H21" s="151"/>
      <c r="I21" s="151"/>
      <c r="J21" s="151"/>
      <c r="K21" s="147">
        <f t="shared" ref="K21" si="21">G21*H21*I21*J21</f>
        <v>0</v>
      </c>
      <c r="L21" s="151"/>
      <c r="M21" s="181"/>
      <c r="N21" s="148"/>
      <c r="O21" s="155"/>
      <c r="P21" s="153"/>
      <c r="Q21" s="155"/>
      <c r="R21" s="178"/>
      <c r="S21" s="147">
        <f t="shared" ref="S21" si="22">O21*Q21</f>
        <v>0</v>
      </c>
      <c r="T21" s="151"/>
      <c r="U21" s="178"/>
      <c r="V21" s="153"/>
      <c r="W21" s="155"/>
      <c r="X21" s="178"/>
      <c r="Y21" s="141"/>
      <c r="Z21" s="142"/>
      <c r="AA21" s="147"/>
      <c r="AB21" s="151"/>
      <c r="AC21" s="147"/>
      <c r="AD21" s="151"/>
      <c r="AE21" s="147">
        <f t="shared" ref="AE21" si="23">K21+S21+Y21+AA21+AC21</f>
        <v>0</v>
      </c>
      <c r="AF21" s="151"/>
      <c r="AG21" s="187">
        <f>D21-AE21</f>
        <v>0</v>
      </c>
      <c r="AH21" s="188"/>
      <c r="AI21" s="184">
        <v>1</v>
      </c>
      <c r="AJ21" s="147">
        <f t="shared" ref="AJ21" si="24">AE21/AI21</f>
        <v>0</v>
      </c>
      <c r="AK21" s="151"/>
      <c r="AL21" s="185">
        <f>D21-AJ21</f>
        <v>0</v>
      </c>
      <c r="AM21" s="186"/>
    </row>
    <row r="22" spans="1:39" x14ac:dyDescent="0.15">
      <c r="B22" s="172"/>
      <c r="C22" s="172"/>
      <c r="D22" s="174"/>
      <c r="E22" s="174"/>
      <c r="F22" s="175"/>
      <c r="G22" s="147"/>
      <c r="H22" s="151"/>
      <c r="I22" s="151"/>
      <c r="J22" s="151"/>
      <c r="K22" s="147"/>
      <c r="L22" s="151"/>
      <c r="M22" s="181"/>
      <c r="N22" s="148"/>
      <c r="O22" s="179"/>
      <c r="P22" s="183"/>
      <c r="Q22" s="179"/>
      <c r="R22" s="180"/>
      <c r="S22" s="147"/>
      <c r="T22" s="151"/>
      <c r="U22" s="180"/>
      <c r="V22" s="183"/>
      <c r="W22" s="179"/>
      <c r="X22" s="180"/>
      <c r="Y22" s="170"/>
      <c r="Z22" s="171"/>
      <c r="AA22" s="147"/>
      <c r="AB22" s="151"/>
      <c r="AC22" s="147"/>
      <c r="AD22" s="151"/>
      <c r="AE22" s="147"/>
      <c r="AF22" s="151"/>
      <c r="AG22" s="187"/>
      <c r="AH22" s="188"/>
      <c r="AI22" s="184"/>
      <c r="AJ22" s="147"/>
      <c r="AK22" s="151"/>
      <c r="AL22" s="185"/>
      <c r="AM22" s="186"/>
    </row>
    <row r="23" spans="1:39" x14ac:dyDescent="0.15">
      <c r="A23">
        <v>9</v>
      </c>
      <c r="B23" s="172"/>
      <c r="C23" s="172"/>
      <c r="D23" s="174"/>
      <c r="E23" s="174"/>
      <c r="F23" s="175"/>
      <c r="G23" s="147"/>
      <c r="H23" s="151"/>
      <c r="I23" s="151"/>
      <c r="J23" s="151"/>
      <c r="K23" s="147">
        <f t="shared" ref="K23" si="25">G23*H23*I23*J23</f>
        <v>0</v>
      </c>
      <c r="L23" s="151"/>
      <c r="M23" s="181"/>
      <c r="N23" s="148"/>
      <c r="O23" s="155"/>
      <c r="P23" s="153"/>
      <c r="Q23" s="155"/>
      <c r="R23" s="178"/>
      <c r="S23" s="147">
        <f t="shared" ref="S23" si="26">O23*Q23</f>
        <v>0</v>
      </c>
      <c r="T23" s="151"/>
      <c r="U23" s="178"/>
      <c r="V23" s="153"/>
      <c r="W23" s="155"/>
      <c r="X23" s="178"/>
      <c r="Y23" s="141"/>
      <c r="Z23" s="142"/>
      <c r="AA23" s="147"/>
      <c r="AB23" s="151"/>
      <c r="AC23" s="147"/>
      <c r="AD23" s="151"/>
      <c r="AE23" s="147">
        <f t="shared" ref="AE23" si="27">K23+S23+Y23+AA23+AC23</f>
        <v>0</v>
      </c>
      <c r="AF23" s="151"/>
      <c r="AG23" s="187">
        <f>D23-AE23</f>
        <v>0</v>
      </c>
      <c r="AH23" s="188"/>
      <c r="AI23" s="184">
        <v>1</v>
      </c>
      <c r="AJ23" s="147">
        <f t="shared" ref="AJ23" si="28">AE23/AI23</f>
        <v>0</v>
      </c>
      <c r="AK23" s="151"/>
      <c r="AL23" s="185">
        <f>D23-AJ23</f>
        <v>0</v>
      </c>
      <c r="AM23" s="186"/>
    </row>
    <row r="24" spans="1:39" x14ac:dyDescent="0.15">
      <c r="B24" s="172"/>
      <c r="C24" s="172"/>
      <c r="D24" s="174"/>
      <c r="E24" s="174"/>
      <c r="F24" s="175"/>
      <c r="G24" s="147"/>
      <c r="H24" s="151"/>
      <c r="I24" s="151"/>
      <c r="J24" s="151"/>
      <c r="K24" s="147"/>
      <c r="L24" s="151"/>
      <c r="M24" s="181"/>
      <c r="N24" s="148"/>
      <c r="O24" s="179"/>
      <c r="P24" s="183"/>
      <c r="Q24" s="179"/>
      <c r="R24" s="180"/>
      <c r="S24" s="147"/>
      <c r="T24" s="151"/>
      <c r="U24" s="180"/>
      <c r="V24" s="183"/>
      <c r="W24" s="179"/>
      <c r="X24" s="180"/>
      <c r="Y24" s="170"/>
      <c r="Z24" s="171"/>
      <c r="AA24" s="147"/>
      <c r="AB24" s="151"/>
      <c r="AC24" s="147"/>
      <c r="AD24" s="151"/>
      <c r="AE24" s="147"/>
      <c r="AF24" s="151"/>
      <c r="AG24" s="187"/>
      <c r="AH24" s="188"/>
      <c r="AI24" s="184"/>
      <c r="AJ24" s="147"/>
      <c r="AK24" s="151"/>
      <c r="AL24" s="185"/>
      <c r="AM24" s="186"/>
    </row>
    <row r="25" spans="1:39" x14ac:dyDescent="0.15">
      <c r="A25">
        <v>10</v>
      </c>
      <c r="B25" s="172"/>
      <c r="C25" s="172"/>
      <c r="D25" s="174"/>
      <c r="E25" s="174"/>
      <c r="F25" s="175"/>
      <c r="G25" s="147"/>
      <c r="H25" s="151"/>
      <c r="I25" s="151"/>
      <c r="J25" s="151"/>
      <c r="K25" s="147">
        <f t="shared" ref="K25" si="29">G25*H25*I25*J25</f>
        <v>0</v>
      </c>
      <c r="L25" s="151"/>
      <c r="M25" s="181"/>
      <c r="N25" s="148"/>
      <c r="O25" s="155"/>
      <c r="P25" s="153"/>
      <c r="Q25" s="155"/>
      <c r="R25" s="178"/>
      <c r="S25" s="147">
        <f t="shared" ref="S25" si="30">O25*Q25</f>
        <v>0</v>
      </c>
      <c r="T25" s="151"/>
      <c r="U25" s="178"/>
      <c r="V25" s="153"/>
      <c r="W25" s="155"/>
      <c r="X25" s="178"/>
      <c r="Y25" s="141"/>
      <c r="Z25" s="142"/>
      <c r="AA25" s="147">
        <f>H25*300</f>
        <v>0</v>
      </c>
      <c r="AB25" s="151"/>
      <c r="AC25" s="147"/>
      <c r="AD25" s="151"/>
      <c r="AE25" s="147">
        <f t="shared" ref="AE25" si="31">K25+S25+Y25+AA25+AC25</f>
        <v>0</v>
      </c>
      <c r="AF25" s="151"/>
      <c r="AG25" s="187">
        <f>D25-AE25</f>
        <v>0</v>
      </c>
      <c r="AH25" s="188"/>
      <c r="AI25" s="184">
        <v>1</v>
      </c>
      <c r="AJ25" s="147">
        <f t="shared" ref="AJ25" si="32">AE25/AI25</f>
        <v>0</v>
      </c>
      <c r="AK25" s="151"/>
      <c r="AL25" s="185">
        <f>D25-AJ25</f>
        <v>0</v>
      </c>
      <c r="AM25" s="186"/>
    </row>
    <row r="26" spans="1:39" x14ac:dyDescent="0.15">
      <c r="B26" s="172"/>
      <c r="C26" s="172"/>
      <c r="D26" s="174"/>
      <c r="E26" s="174"/>
      <c r="F26" s="175"/>
      <c r="G26" s="147"/>
      <c r="H26" s="151"/>
      <c r="I26" s="151"/>
      <c r="J26" s="151"/>
      <c r="K26" s="147"/>
      <c r="L26" s="151"/>
      <c r="M26" s="181"/>
      <c r="N26" s="148"/>
      <c r="O26" s="179"/>
      <c r="P26" s="183"/>
      <c r="Q26" s="179"/>
      <c r="R26" s="180"/>
      <c r="S26" s="147"/>
      <c r="T26" s="151"/>
      <c r="U26" s="180"/>
      <c r="V26" s="183"/>
      <c r="W26" s="179"/>
      <c r="X26" s="180"/>
      <c r="Y26" s="170"/>
      <c r="Z26" s="171"/>
      <c r="AA26" s="147"/>
      <c r="AB26" s="151"/>
      <c r="AC26" s="147"/>
      <c r="AD26" s="151"/>
      <c r="AE26" s="147"/>
      <c r="AF26" s="151"/>
      <c r="AG26" s="187"/>
      <c r="AH26" s="188"/>
      <c r="AI26" s="184"/>
      <c r="AJ26" s="147"/>
      <c r="AK26" s="151"/>
      <c r="AL26" s="185"/>
      <c r="AM26" s="186"/>
    </row>
    <row r="27" spans="1:39" x14ac:dyDescent="0.15">
      <c r="A27">
        <v>11</v>
      </c>
      <c r="B27" s="172"/>
      <c r="C27" s="172"/>
      <c r="D27" s="174"/>
      <c r="E27" s="174"/>
      <c r="F27" s="175"/>
      <c r="G27" s="147"/>
      <c r="H27" s="151"/>
      <c r="I27" s="151"/>
      <c r="J27" s="151"/>
      <c r="K27" s="147">
        <f t="shared" ref="K27" si="33">G27*H27*I27*J27</f>
        <v>0</v>
      </c>
      <c r="L27" s="151"/>
      <c r="M27" s="181"/>
      <c r="N27" s="148"/>
      <c r="O27" s="155"/>
      <c r="P27" s="153"/>
      <c r="Q27" s="155"/>
      <c r="R27" s="178"/>
      <c r="S27" s="147">
        <f t="shared" ref="S27" si="34">O27*Q27</f>
        <v>0</v>
      </c>
      <c r="T27" s="151"/>
      <c r="U27" s="178"/>
      <c r="V27" s="153"/>
      <c r="W27" s="155"/>
      <c r="X27" s="178"/>
      <c r="Y27" s="141"/>
      <c r="Z27" s="142"/>
      <c r="AA27" s="147">
        <f>H27*300</f>
        <v>0</v>
      </c>
      <c r="AB27" s="151"/>
      <c r="AC27" s="147"/>
      <c r="AD27" s="151"/>
      <c r="AE27" s="147">
        <f t="shared" ref="AE27" si="35">K27+S27+Y27+AA27+AC27</f>
        <v>0</v>
      </c>
      <c r="AF27" s="151"/>
      <c r="AG27" s="187">
        <f>D27-AE27</f>
        <v>0</v>
      </c>
      <c r="AH27" s="188"/>
      <c r="AI27" s="184">
        <v>1</v>
      </c>
      <c r="AJ27" s="147">
        <f t="shared" ref="AJ27" si="36">AE27/AI27</f>
        <v>0</v>
      </c>
      <c r="AK27" s="151"/>
      <c r="AL27" s="185">
        <f>D27-AJ27</f>
        <v>0</v>
      </c>
      <c r="AM27" s="186"/>
    </row>
    <row r="28" spans="1:39" x14ac:dyDescent="0.15">
      <c r="B28" s="172"/>
      <c r="C28" s="172"/>
      <c r="D28" s="174"/>
      <c r="E28" s="174"/>
      <c r="F28" s="175"/>
      <c r="G28" s="147"/>
      <c r="H28" s="151"/>
      <c r="I28" s="151"/>
      <c r="J28" s="151"/>
      <c r="K28" s="147"/>
      <c r="L28" s="151"/>
      <c r="M28" s="181"/>
      <c r="N28" s="148"/>
      <c r="O28" s="179"/>
      <c r="P28" s="183"/>
      <c r="Q28" s="179"/>
      <c r="R28" s="180"/>
      <c r="S28" s="147"/>
      <c r="T28" s="151"/>
      <c r="U28" s="180"/>
      <c r="V28" s="183"/>
      <c r="W28" s="179"/>
      <c r="X28" s="180"/>
      <c r="Y28" s="170"/>
      <c r="Z28" s="171"/>
      <c r="AA28" s="147"/>
      <c r="AB28" s="151"/>
      <c r="AC28" s="147"/>
      <c r="AD28" s="151"/>
      <c r="AE28" s="147"/>
      <c r="AF28" s="151"/>
      <c r="AG28" s="187"/>
      <c r="AH28" s="188"/>
      <c r="AI28" s="184"/>
      <c r="AJ28" s="147"/>
      <c r="AK28" s="151"/>
      <c r="AL28" s="185"/>
      <c r="AM28" s="186"/>
    </row>
    <row r="29" spans="1:39" x14ac:dyDescent="0.15">
      <c r="A29">
        <v>12</v>
      </c>
      <c r="B29" s="172"/>
      <c r="C29" s="172"/>
      <c r="D29" s="174"/>
      <c r="E29" s="174"/>
      <c r="F29" s="175"/>
      <c r="G29" s="147"/>
      <c r="H29" s="151"/>
      <c r="I29" s="151"/>
      <c r="J29" s="151"/>
      <c r="K29" s="147">
        <f t="shared" ref="K29" si="37">G29*H29*I29*J29</f>
        <v>0</v>
      </c>
      <c r="L29" s="151"/>
      <c r="M29" s="181"/>
      <c r="N29" s="148"/>
      <c r="O29" s="155">
        <v>0</v>
      </c>
      <c r="P29" s="153"/>
      <c r="Q29" s="155">
        <v>0</v>
      </c>
      <c r="R29" s="178"/>
      <c r="S29" s="147">
        <f t="shared" ref="S29" si="38">O29*Q29</f>
        <v>0</v>
      </c>
      <c r="T29" s="151"/>
      <c r="U29" s="178"/>
      <c r="V29" s="153"/>
      <c r="W29" s="155"/>
      <c r="X29" s="178"/>
      <c r="Y29" s="141"/>
      <c r="Z29" s="142"/>
      <c r="AA29" s="147">
        <f>H29*300</f>
        <v>0</v>
      </c>
      <c r="AB29" s="151"/>
      <c r="AC29" s="147"/>
      <c r="AD29" s="151"/>
      <c r="AE29" s="147">
        <f t="shared" ref="AE29" si="39">K29+S29+Y29+AA29+AC29</f>
        <v>0</v>
      </c>
      <c r="AF29" s="151"/>
      <c r="AG29" s="187">
        <f>D29-AE29</f>
        <v>0</v>
      </c>
      <c r="AH29" s="188"/>
      <c r="AI29" s="184">
        <v>1</v>
      </c>
      <c r="AJ29" s="147">
        <f t="shared" ref="AJ29" si="40">AE29/AI29</f>
        <v>0</v>
      </c>
      <c r="AK29" s="151"/>
      <c r="AL29" s="185">
        <f>D29-AJ29</f>
        <v>0</v>
      </c>
      <c r="AM29" s="186"/>
    </row>
    <row r="30" spans="1:39" x14ac:dyDescent="0.15">
      <c r="B30" s="172"/>
      <c r="C30" s="172"/>
      <c r="D30" s="174"/>
      <c r="E30" s="174"/>
      <c r="F30" s="175"/>
      <c r="G30" s="147"/>
      <c r="H30" s="151"/>
      <c r="I30" s="151"/>
      <c r="J30" s="151"/>
      <c r="K30" s="147"/>
      <c r="L30" s="151"/>
      <c r="M30" s="181"/>
      <c r="N30" s="148"/>
      <c r="O30" s="179"/>
      <c r="P30" s="183"/>
      <c r="Q30" s="179"/>
      <c r="R30" s="180"/>
      <c r="S30" s="147"/>
      <c r="T30" s="151"/>
      <c r="U30" s="180"/>
      <c r="V30" s="183"/>
      <c r="W30" s="179"/>
      <c r="X30" s="180"/>
      <c r="Y30" s="170"/>
      <c r="Z30" s="171"/>
      <c r="AA30" s="147"/>
      <c r="AB30" s="151"/>
      <c r="AC30" s="147"/>
      <c r="AD30" s="151"/>
      <c r="AE30" s="147"/>
      <c r="AF30" s="151"/>
      <c r="AG30" s="187"/>
      <c r="AH30" s="188"/>
      <c r="AI30" s="184"/>
      <c r="AJ30" s="147"/>
      <c r="AK30" s="151"/>
      <c r="AL30" s="185"/>
      <c r="AM30" s="186"/>
    </row>
    <row r="31" spans="1:39" x14ac:dyDescent="0.15">
      <c r="B31" s="172" t="s">
        <v>47</v>
      </c>
      <c r="C31" s="172"/>
      <c r="D31" s="174">
        <f>SUM(D7:D29)</f>
        <v>0</v>
      </c>
      <c r="E31" s="174"/>
      <c r="F31" s="175"/>
      <c r="G31" s="147"/>
      <c r="H31" s="151"/>
      <c r="I31" s="151"/>
      <c r="J31" s="151"/>
      <c r="K31" s="147">
        <f>SUM(K7:K29)</f>
        <v>0</v>
      </c>
      <c r="L31" s="151"/>
      <c r="M31" s="181"/>
      <c r="N31" s="148"/>
      <c r="O31" s="155"/>
      <c r="P31" s="153"/>
      <c r="Q31" s="155"/>
      <c r="R31" s="178"/>
      <c r="S31" s="147">
        <f>SUM(S7:S29)</f>
        <v>0</v>
      </c>
      <c r="T31" s="151"/>
      <c r="U31" s="178">
        <f>SUM(U7:V29)</f>
        <v>0</v>
      </c>
      <c r="V31" s="153"/>
      <c r="W31" s="155">
        <f>SUM(W7:X29)</f>
        <v>0</v>
      </c>
      <c r="X31" s="178"/>
      <c r="Y31" s="141">
        <f>SUM(Y7:Z29)</f>
        <v>0</v>
      </c>
      <c r="Z31" s="142"/>
      <c r="AA31" s="141">
        <f>SUM(AA7:AB29)</f>
        <v>0</v>
      </c>
      <c r="AB31" s="142"/>
      <c r="AC31" s="141">
        <f>SUM(AC7:AD29)</f>
        <v>0</v>
      </c>
      <c r="AD31" s="142"/>
      <c r="AE31" s="141">
        <f>SUM(AE7:AF29)</f>
        <v>0</v>
      </c>
      <c r="AF31" s="142"/>
      <c r="AG31" s="141">
        <f>SUM(AG7:AH29)</f>
        <v>0</v>
      </c>
      <c r="AH31" s="142"/>
      <c r="AI31" s="184"/>
      <c r="AJ31" s="141">
        <f>SUM(AJ7:AK29)</f>
        <v>0</v>
      </c>
      <c r="AK31" s="142"/>
      <c r="AL31" s="141">
        <f>SUM(AL7:AM29)</f>
        <v>0</v>
      </c>
      <c r="AM31" s="142"/>
    </row>
    <row r="32" spans="1:39" x14ac:dyDescent="0.15">
      <c r="B32" s="172"/>
      <c r="C32" s="172"/>
      <c r="D32" s="174"/>
      <c r="E32" s="174"/>
      <c r="F32" s="175"/>
      <c r="G32" s="147"/>
      <c r="H32" s="151"/>
      <c r="I32" s="151"/>
      <c r="J32" s="151"/>
      <c r="K32" s="147"/>
      <c r="L32" s="151"/>
      <c r="M32" s="181"/>
      <c r="N32" s="148"/>
      <c r="O32" s="179"/>
      <c r="P32" s="183"/>
      <c r="Q32" s="179"/>
      <c r="R32" s="180"/>
      <c r="S32" s="147"/>
      <c r="T32" s="151"/>
      <c r="U32" s="180"/>
      <c r="V32" s="183"/>
      <c r="W32" s="179"/>
      <c r="X32" s="180"/>
      <c r="Y32" s="170"/>
      <c r="Z32" s="171"/>
      <c r="AA32" s="170"/>
      <c r="AB32" s="171"/>
      <c r="AC32" s="170"/>
      <c r="AD32" s="171"/>
      <c r="AE32" s="170"/>
      <c r="AF32" s="171"/>
      <c r="AG32" s="170"/>
      <c r="AH32" s="171"/>
      <c r="AI32" s="184"/>
      <c r="AJ32" s="170"/>
      <c r="AK32" s="171"/>
      <c r="AL32" s="170"/>
      <c r="AM32" s="171"/>
    </row>
    <row r="33" spans="2:39" x14ac:dyDescent="0.15">
      <c r="B33" s="172" t="s">
        <v>25</v>
      </c>
      <c r="C33" s="172"/>
      <c r="D33" s="174">
        <v>0</v>
      </c>
      <c r="E33" s="174"/>
      <c r="F33" s="175"/>
      <c r="G33" s="147"/>
      <c r="H33" s="151"/>
      <c r="I33" s="151"/>
      <c r="J33" s="151"/>
      <c r="K33" s="147"/>
      <c r="L33" s="151"/>
      <c r="M33" s="181"/>
      <c r="N33" s="148"/>
      <c r="O33" s="148"/>
      <c r="P33" s="148"/>
      <c r="Q33" s="148"/>
      <c r="R33" s="182"/>
      <c r="S33" s="147"/>
      <c r="T33" s="151"/>
      <c r="U33" s="178"/>
      <c r="V33" s="153"/>
      <c r="W33" s="155"/>
      <c r="X33" s="178"/>
      <c r="Y33" s="141"/>
      <c r="Z33" s="142"/>
      <c r="AA33" s="141"/>
      <c r="AB33" s="142"/>
      <c r="AC33" s="141"/>
      <c r="AD33" s="142"/>
      <c r="AE33" s="141"/>
      <c r="AF33" s="142"/>
      <c r="AG33" s="141"/>
      <c r="AH33" s="142"/>
      <c r="AI33" s="184"/>
      <c r="AJ33" s="141"/>
      <c r="AK33" s="142"/>
      <c r="AL33" s="141"/>
      <c r="AM33" s="142"/>
    </row>
    <row r="34" spans="2:39" x14ac:dyDescent="0.15">
      <c r="B34" s="172"/>
      <c r="C34" s="172"/>
      <c r="D34" s="174"/>
      <c r="E34" s="174"/>
      <c r="F34" s="175"/>
      <c r="G34" s="147"/>
      <c r="H34" s="151"/>
      <c r="I34" s="151"/>
      <c r="J34" s="151"/>
      <c r="K34" s="147"/>
      <c r="L34" s="151"/>
      <c r="M34" s="181"/>
      <c r="N34" s="148"/>
      <c r="O34" s="148"/>
      <c r="P34" s="148"/>
      <c r="Q34" s="148"/>
      <c r="R34" s="182"/>
      <c r="S34" s="147"/>
      <c r="T34" s="151"/>
      <c r="U34" s="180"/>
      <c r="V34" s="183"/>
      <c r="W34" s="179"/>
      <c r="X34" s="180"/>
      <c r="Y34" s="170"/>
      <c r="Z34" s="171"/>
      <c r="AA34" s="170"/>
      <c r="AB34" s="171"/>
      <c r="AC34" s="170"/>
      <c r="AD34" s="171"/>
      <c r="AE34" s="170"/>
      <c r="AF34" s="171"/>
      <c r="AG34" s="170"/>
      <c r="AH34" s="171"/>
      <c r="AI34" s="184"/>
      <c r="AJ34" s="170"/>
      <c r="AK34" s="171"/>
      <c r="AL34" s="170"/>
      <c r="AM34" s="171"/>
    </row>
    <row r="35" spans="2:39" x14ac:dyDescent="0.15">
      <c r="B35" s="172" t="s">
        <v>46</v>
      </c>
      <c r="C35" s="172"/>
      <c r="D35" s="174">
        <f>D31-D33</f>
        <v>0</v>
      </c>
      <c r="E35" s="174"/>
      <c r="F35" s="175"/>
      <c r="G35" s="147"/>
      <c r="H35" s="151"/>
      <c r="I35" s="151"/>
      <c r="J35" s="151"/>
      <c r="K35" s="147"/>
      <c r="L35" s="151"/>
      <c r="M35" s="147"/>
      <c r="N35" s="148"/>
      <c r="O35" s="148"/>
      <c r="P35" s="148"/>
      <c r="Q35" s="148"/>
      <c r="R35" s="151"/>
      <c r="S35" s="147"/>
      <c r="T35" s="151"/>
      <c r="U35" s="141"/>
      <c r="V35" s="153"/>
      <c r="W35" s="155"/>
      <c r="X35" s="142"/>
      <c r="Y35" s="141"/>
      <c r="Z35" s="142"/>
      <c r="AA35" s="141"/>
      <c r="AB35" s="142"/>
      <c r="AC35" s="141"/>
      <c r="AD35" s="142"/>
      <c r="AE35" s="141"/>
      <c r="AF35" s="142"/>
      <c r="AG35" s="141">
        <f>AG31-AG33</f>
        <v>0</v>
      </c>
      <c r="AH35" s="142"/>
      <c r="AI35" s="145"/>
      <c r="AJ35" s="141"/>
      <c r="AK35" s="142"/>
      <c r="AL35" s="141">
        <f>AL31-AL33</f>
        <v>0</v>
      </c>
      <c r="AM35" s="142"/>
    </row>
    <row r="36" spans="2:39" ht="14.25" thickBot="1" x14ac:dyDescent="0.2">
      <c r="B36" s="173"/>
      <c r="C36" s="173"/>
      <c r="D36" s="176"/>
      <c r="E36" s="176"/>
      <c r="F36" s="177"/>
      <c r="G36" s="149"/>
      <c r="H36" s="152"/>
      <c r="I36" s="152"/>
      <c r="J36" s="152"/>
      <c r="K36" s="149"/>
      <c r="L36" s="152"/>
      <c r="M36" s="149"/>
      <c r="N36" s="150"/>
      <c r="O36" s="150"/>
      <c r="P36" s="150"/>
      <c r="Q36" s="150"/>
      <c r="R36" s="152"/>
      <c r="S36" s="149"/>
      <c r="T36" s="152"/>
      <c r="U36" s="143"/>
      <c r="V36" s="154"/>
      <c r="W36" s="156"/>
      <c r="X36" s="144"/>
      <c r="Y36" s="143"/>
      <c r="Z36" s="144"/>
      <c r="AA36" s="143"/>
      <c r="AB36" s="144"/>
      <c r="AC36" s="143"/>
      <c r="AD36" s="144"/>
      <c r="AE36" s="143"/>
      <c r="AF36" s="144"/>
      <c r="AG36" s="143"/>
      <c r="AH36" s="144"/>
      <c r="AI36" s="146"/>
      <c r="AJ36" s="143"/>
      <c r="AK36" s="144"/>
      <c r="AL36" s="143"/>
      <c r="AM36" s="144"/>
    </row>
    <row r="37" spans="2:39" x14ac:dyDescent="0.15">
      <c r="B37" s="157" t="s">
        <v>45</v>
      </c>
      <c r="C37" s="158"/>
      <c r="D37" s="158"/>
      <c r="E37" s="158"/>
      <c r="F37" s="159"/>
      <c r="G37" s="219" t="s">
        <v>26</v>
      </c>
      <c r="H37" s="220"/>
      <c r="I37" s="220"/>
      <c r="J37" s="221"/>
      <c r="K37" s="225" t="s">
        <v>53</v>
      </c>
      <c r="L37" s="221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</row>
    <row r="38" spans="2:39" x14ac:dyDescent="0.15">
      <c r="B38" s="160"/>
      <c r="C38" s="161"/>
      <c r="D38" s="161"/>
      <c r="E38" s="161"/>
      <c r="F38" s="162"/>
      <c r="G38" s="222"/>
      <c r="H38" s="223"/>
      <c r="I38" s="223"/>
      <c r="J38" s="224"/>
      <c r="K38" s="226"/>
      <c r="L38" s="224"/>
      <c r="M38" s="2"/>
      <c r="N38" s="3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</row>
    <row r="39" spans="2:39" x14ac:dyDescent="0.15">
      <c r="B39" s="108" t="s">
        <v>27</v>
      </c>
      <c r="C39" s="109"/>
      <c r="D39" s="124"/>
      <c r="E39" s="124"/>
      <c r="F39" s="125"/>
      <c r="G39" s="227" t="s">
        <v>46</v>
      </c>
      <c r="H39" s="227"/>
      <c r="I39" s="229">
        <f>D35</f>
        <v>0</v>
      </c>
      <c r="J39" s="229"/>
      <c r="K39" s="230"/>
      <c r="L39" s="231"/>
    </row>
    <row r="40" spans="2:39" x14ac:dyDescent="0.15">
      <c r="B40" s="108"/>
      <c r="C40" s="109"/>
      <c r="D40" s="124"/>
      <c r="E40" s="124"/>
      <c r="F40" s="125"/>
      <c r="G40" s="228"/>
      <c r="H40" s="228"/>
      <c r="I40" s="229"/>
      <c r="J40" s="229"/>
      <c r="K40" s="232"/>
      <c r="L40" s="233"/>
    </row>
    <row r="41" spans="2:39" x14ac:dyDescent="0.15">
      <c r="B41" s="108" t="s">
        <v>56</v>
      </c>
      <c r="C41" s="109"/>
      <c r="D41" s="124"/>
      <c r="E41" s="124"/>
      <c r="F41" s="125"/>
      <c r="G41" s="240" t="s">
        <v>10</v>
      </c>
      <c r="H41" s="241"/>
      <c r="I41" s="236">
        <f>S31</f>
        <v>0</v>
      </c>
      <c r="J41" s="236"/>
      <c r="K41" s="242">
        <f>I39-I41</f>
        <v>0</v>
      </c>
      <c r="L41" s="243"/>
      <c r="N41" s="4"/>
      <c r="O41" s="4"/>
      <c r="P41" s="4"/>
      <c r="Q41" s="4"/>
      <c r="R41" s="4"/>
      <c r="S41" s="4"/>
      <c r="T41" s="4"/>
    </row>
    <row r="42" spans="2:39" ht="14.25" thickBot="1" x14ac:dyDescent="0.2">
      <c r="B42" s="108"/>
      <c r="C42" s="109"/>
      <c r="D42" s="124"/>
      <c r="E42" s="124"/>
      <c r="F42" s="125"/>
      <c r="G42" s="240"/>
      <c r="H42" s="241"/>
      <c r="I42" s="236"/>
      <c r="J42" s="236"/>
      <c r="K42" s="239"/>
      <c r="L42" s="238"/>
      <c r="N42" s="4"/>
      <c r="O42" s="4"/>
      <c r="P42" s="4"/>
      <c r="Q42" s="4"/>
      <c r="R42" s="16"/>
      <c r="S42" s="4"/>
      <c r="T42" s="4"/>
    </row>
    <row r="43" spans="2:39" x14ac:dyDescent="0.15">
      <c r="B43" s="108" t="s">
        <v>28</v>
      </c>
      <c r="C43" s="109"/>
      <c r="D43" s="124"/>
      <c r="E43" s="124"/>
      <c r="F43" s="125"/>
      <c r="G43" s="244" t="s">
        <v>13</v>
      </c>
      <c r="H43" s="244"/>
      <c r="I43" s="246">
        <f>Y31</f>
        <v>0</v>
      </c>
      <c r="J43" s="247"/>
      <c r="K43" s="248">
        <f>K41-I43</f>
        <v>0</v>
      </c>
      <c r="L43" s="249"/>
      <c r="N43" s="4"/>
      <c r="O43" s="4"/>
      <c r="P43" s="4"/>
      <c r="Q43" s="4"/>
      <c r="R43" s="4"/>
      <c r="S43" s="4"/>
      <c r="T43" s="4"/>
    </row>
    <row r="44" spans="2:39" ht="14.25" thickBot="1" x14ac:dyDescent="0.2">
      <c r="B44" s="108"/>
      <c r="C44" s="109"/>
      <c r="D44" s="124"/>
      <c r="E44" s="124"/>
      <c r="F44" s="125"/>
      <c r="G44" s="245"/>
      <c r="H44" s="245"/>
      <c r="I44" s="226"/>
      <c r="J44" s="223"/>
      <c r="K44" s="250"/>
      <c r="L44" s="251"/>
      <c r="N44" s="4"/>
      <c r="O44" s="4"/>
      <c r="P44" s="4"/>
      <c r="Q44" s="4"/>
      <c r="R44" s="4"/>
      <c r="S44" s="4"/>
      <c r="T44" s="4"/>
    </row>
    <row r="45" spans="2:39" x14ac:dyDescent="0.15">
      <c r="B45" s="108" t="s">
        <v>29</v>
      </c>
      <c r="C45" s="109"/>
      <c r="D45" s="124">
        <v>0</v>
      </c>
      <c r="E45" s="124" t="s">
        <v>30</v>
      </c>
      <c r="F45" s="125"/>
      <c r="G45" s="234" t="s">
        <v>48</v>
      </c>
      <c r="H45" s="235"/>
      <c r="I45" s="236">
        <f>K31</f>
        <v>0</v>
      </c>
      <c r="J45" s="236"/>
      <c r="K45" s="237">
        <f>K43-I45</f>
        <v>0</v>
      </c>
      <c r="L45" s="238"/>
      <c r="M45" s="2"/>
      <c r="N45" s="2"/>
      <c r="O45" s="2"/>
      <c r="P45" s="2"/>
      <c r="Q45" s="5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</row>
    <row r="46" spans="2:39" x14ac:dyDescent="0.15">
      <c r="B46" s="108"/>
      <c r="C46" s="109"/>
      <c r="D46" s="124"/>
      <c r="E46" s="124">
        <f>D45*10000</f>
        <v>0</v>
      </c>
      <c r="F46" s="125"/>
      <c r="G46" s="234"/>
      <c r="H46" s="235"/>
      <c r="I46" s="236"/>
      <c r="J46" s="236"/>
      <c r="K46" s="239"/>
      <c r="L46" s="238"/>
      <c r="M46" s="2"/>
      <c r="N46" s="2"/>
      <c r="O46" s="2"/>
      <c r="P46" s="2"/>
      <c r="Q46" s="5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</row>
    <row r="47" spans="2:39" x14ac:dyDescent="0.15">
      <c r="B47" s="108" t="s">
        <v>31</v>
      </c>
      <c r="C47" s="109"/>
      <c r="D47" s="124"/>
      <c r="E47" s="124"/>
      <c r="F47" s="125"/>
      <c r="G47" s="240" t="s">
        <v>49</v>
      </c>
      <c r="H47" s="241"/>
      <c r="I47" s="252">
        <f>AA31</f>
        <v>0</v>
      </c>
      <c r="J47" s="252"/>
      <c r="K47" s="242">
        <f>K45-I47</f>
        <v>0</v>
      </c>
      <c r="L47" s="243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</row>
    <row r="48" spans="2:39" ht="14.25" thickBot="1" x14ac:dyDescent="0.2">
      <c r="B48" s="108"/>
      <c r="C48" s="109"/>
      <c r="D48" s="124"/>
      <c r="E48" s="124"/>
      <c r="F48" s="125"/>
      <c r="G48" s="240"/>
      <c r="H48" s="241"/>
      <c r="I48" s="252"/>
      <c r="J48" s="252"/>
      <c r="K48" s="239"/>
      <c r="L48" s="238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</row>
    <row r="49" spans="1:39" x14ac:dyDescent="0.15">
      <c r="B49" s="108" t="s">
        <v>32</v>
      </c>
      <c r="C49" s="109"/>
      <c r="D49" s="124">
        <v>0</v>
      </c>
      <c r="E49" s="124"/>
      <c r="F49" s="125"/>
      <c r="G49" s="234" t="s">
        <v>50</v>
      </c>
      <c r="H49" s="235"/>
      <c r="I49" s="236">
        <f>AC31</f>
        <v>0</v>
      </c>
      <c r="J49" s="253"/>
      <c r="K49" s="248">
        <f>K47-I49</f>
        <v>0</v>
      </c>
      <c r="L49" s="249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</row>
    <row r="50" spans="1:39" ht="14.25" thickBot="1" x14ac:dyDescent="0.2">
      <c r="B50" s="108"/>
      <c r="C50" s="109"/>
      <c r="D50" s="124"/>
      <c r="E50" s="124"/>
      <c r="F50" s="125"/>
      <c r="G50" s="234"/>
      <c r="H50" s="235"/>
      <c r="I50" s="236"/>
      <c r="J50" s="253"/>
      <c r="K50" s="250"/>
      <c r="L50" s="251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</row>
    <row r="51" spans="1:39" x14ac:dyDescent="0.15">
      <c r="B51" s="108" t="s">
        <v>55</v>
      </c>
      <c r="C51" s="109"/>
      <c r="D51" s="112">
        <f>D39+D41+D43+E46+D47+D49</f>
        <v>0</v>
      </c>
      <c r="E51" s="112"/>
      <c r="F51" s="113"/>
      <c r="G51" s="254" t="s">
        <v>51</v>
      </c>
      <c r="H51" s="255"/>
      <c r="I51" s="258">
        <f>D51</f>
        <v>0</v>
      </c>
      <c r="J51" s="259"/>
      <c r="K51" s="237">
        <f>K49-I51</f>
        <v>0</v>
      </c>
      <c r="L51" s="238"/>
      <c r="M51" s="2"/>
      <c r="N51" s="3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</row>
    <row r="52" spans="1:39" ht="14.25" thickBot="1" x14ac:dyDescent="0.2">
      <c r="B52" s="110"/>
      <c r="C52" s="111"/>
      <c r="D52" s="114"/>
      <c r="E52" s="114"/>
      <c r="F52" s="115"/>
      <c r="G52" s="256"/>
      <c r="H52" s="257"/>
      <c r="I52" s="260"/>
      <c r="J52" s="261"/>
      <c r="K52" s="239"/>
      <c r="L52" s="238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</row>
    <row r="53" spans="1:39" x14ac:dyDescent="0.15">
      <c r="A53" s="262" t="s">
        <v>57</v>
      </c>
      <c r="B53" s="262"/>
      <c r="C53" s="262"/>
      <c r="D53" s="262"/>
      <c r="E53" s="262"/>
      <c r="G53" s="263" t="s">
        <v>52</v>
      </c>
      <c r="H53" s="264"/>
      <c r="I53" s="258"/>
      <c r="J53" s="265"/>
      <c r="K53" s="248">
        <f>K51-I53</f>
        <v>0</v>
      </c>
      <c r="L53" s="249"/>
    </row>
    <row r="54" spans="1:39" ht="14.25" thickBot="1" x14ac:dyDescent="0.2">
      <c r="A54" s="262"/>
      <c r="B54" s="262"/>
      <c r="C54" s="262"/>
      <c r="D54" s="262"/>
      <c r="E54" s="262"/>
      <c r="G54" s="263"/>
      <c r="H54" s="264"/>
      <c r="I54" s="260"/>
      <c r="J54" s="266"/>
      <c r="K54" s="250"/>
      <c r="L54" s="251"/>
      <c r="AG54" s="7"/>
    </row>
    <row r="55" spans="1:39" x14ac:dyDescent="0.15">
      <c r="G55" s="14"/>
      <c r="H55" s="14"/>
      <c r="I55" s="15"/>
      <c r="J55" s="15"/>
      <c r="K55" s="14"/>
      <c r="L55" s="14"/>
    </row>
    <row r="56" spans="1:39" x14ac:dyDescent="0.15">
      <c r="B56" s="8"/>
      <c r="G56" s="14"/>
      <c r="H56" s="14"/>
      <c r="I56" s="15"/>
      <c r="J56" s="15"/>
      <c r="K56" s="14"/>
      <c r="L56" s="14"/>
    </row>
    <row r="57" spans="1:39" x14ac:dyDescent="0.15">
      <c r="B57" s="8"/>
    </row>
    <row r="58" spans="1:39" x14ac:dyDescent="0.15">
      <c r="B58" s="8"/>
    </row>
  </sheetData>
  <sheetProtection selectLockedCells="1"/>
  <mergeCells count="384">
    <mergeCell ref="B51:C52"/>
    <mergeCell ref="D51:F52"/>
    <mergeCell ref="G51:H52"/>
    <mergeCell ref="I51:J52"/>
    <mergeCell ref="K51:L52"/>
    <mergeCell ref="A53:E54"/>
    <mergeCell ref="G53:H54"/>
    <mergeCell ref="I53:J54"/>
    <mergeCell ref="K53:L54"/>
    <mergeCell ref="B47:C48"/>
    <mergeCell ref="D47:F48"/>
    <mergeCell ref="G47:H48"/>
    <mergeCell ref="I47:J48"/>
    <mergeCell ref="K47:L48"/>
    <mergeCell ref="B49:C50"/>
    <mergeCell ref="D49:F50"/>
    <mergeCell ref="G49:H50"/>
    <mergeCell ref="I49:J50"/>
    <mergeCell ref="K49:L50"/>
    <mergeCell ref="B45:C46"/>
    <mergeCell ref="D45:D46"/>
    <mergeCell ref="E45:F45"/>
    <mergeCell ref="G45:H46"/>
    <mergeCell ref="I45:J46"/>
    <mergeCell ref="K45:L46"/>
    <mergeCell ref="E46:F46"/>
    <mergeCell ref="B41:C42"/>
    <mergeCell ref="D41:F42"/>
    <mergeCell ref="G41:H42"/>
    <mergeCell ref="I41:J42"/>
    <mergeCell ref="K41:L42"/>
    <mergeCell ref="B43:C44"/>
    <mergeCell ref="D43:F44"/>
    <mergeCell ref="G43:H44"/>
    <mergeCell ref="I43:J44"/>
    <mergeCell ref="K43:L44"/>
    <mergeCell ref="AL35:AM36"/>
    <mergeCell ref="B37:F38"/>
    <mergeCell ref="G37:J38"/>
    <mergeCell ref="K37:L38"/>
    <mergeCell ref="B39:C40"/>
    <mergeCell ref="D39:F40"/>
    <mergeCell ref="G39:H40"/>
    <mergeCell ref="I39:J40"/>
    <mergeCell ref="K39:L40"/>
    <mergeCell ref="AA35:AB36"/>
    <mergeCell ref="AC35:AD36"/>
    <mergeCell ref="AE35:AF36"/>
    <mergeCell ref="AG35:AH36"/>
    <mergeCell ref="AI35:AI36"/>
    <mergeCell ref="AJ35:AK36"/>
    <mergeCell ref="O35:P36"/>
    <mergeCell ref="Q35:R36"/>
    <mergeCell ref="S35:T36"/>
    <mergeCell ref="U35:V36"/>
    <mergeCell ref="W35:X36"/>
    <mergeCell ref="Y35:Z36"/>
    <mergeCell ref="B35:C36"/>
    <mergeCell ref="D35:F36"/>
    <mergeCell ref="G35:G36"/>
    <mergeCell ref="K31:L32"/>
    <mergeCell ref="M31:N32"/>
    <mergeCell ref="O31:P32"/>
    <mergeCell ref="Q31:R32"/>
    <mergeCell ref="AA33:AB34"/>
    <mergeCell ref="AC33:AD34"/>
    <mergeCell ref="AE33:AF34"/>
    <mergeCell ref="AG33:AH34"/>
    <mergeCell ref="AI33:AI34"/>
    <mergeCell ref="M33:N34"/>
    <mergeCell ref="O33:P34"/>
    <mergeCell ref="Q33:R34"/>
    <mergeCell ref="S33:T34"/>
    <mergeCell ref="U33:V34"/>
    <mergeCell ref="W33:X34"/>
    <mergeCell ref="B31:C32"/>
    <mergeCell ref="D31:F32"/>
    <mergeCell ref="AJ33:AK34"/>
    <mergeCell ref="AL33:AM34"/>
    <mergeCell ref="G31:G32"/>
    <mergeCell ref="H31:H32"/>
    <mergeCell ref="I31:I32"/>
    <mergeCell ref="J31:J32"/>
    <mergeCell ref="H35:H36"/>
    <mergeCell ref="I35:I36"/>
    <mergeCell ref="J35:J36"/>
    <mergeCell ref="K35:L36"/>
    <mergeCell ref="M35:N36"/>
    <mergeCell ref="Y33:Z34"/>
    <mergeCell ref="AL31:AM32"/>
    <mergeCell ref="B33:C34"/>
    <mergeCell ref="D33:F34"/>
    <mergeCell ref="G33:G34"/>
    <mergeCell ref="H33:H34"/>
    <mergeCell ref="I33:I34"/>
    <mergeCell ref="J33:J34"/>
    <mergeCell ref="K33:L34"/>
    <mergeCell ref="W31:X32"/>
    <mergeCell ref="Y31:Z32"/>
    <mergeCell ref="AL29:AM30"/>
    <mergeCell ref="Q29:R30"/>
    <mergeCell ref="S29:T30"/>
    <mergeCell ref="U29:V30"/>
    <mergeCell ref="W29:X30"/>
    <mergeCell ref="Y29:Z30"/>
    <mergeCell ref="AA29:AB30"/>
    <mergeCell ref="S31:T32"/>
    <mergeCell ref="U31:V32"/>
    <mergeCell ref="AA31:AB32"/>
    <mergeCell ref="AC31:AD32"/>
    <mergeCell ref="AE31:AF32"/>
    <mergeCell ref="AG31:AH32"/>
    <mergeCell ref="AI27:AI28"/>
    <mergeCell ref="AJ27:AK28"/>
    <mergeCell ref="O27:P28"/>
    <mergeCell ref="AC29:AD30"/>
    <mergeCell ref="AE29:AF30"/>
    <mergeCell ref="AG29:AH30"/>
    <mergeCell ref="AI29:AI30"/>
    <mergeCell ref="AJ29:AK30"/>
    <mergeCell ref="AI31:AI32"/>
    <mergeCell ref="AJ31:AK32"/>
    <mergeCell ref="B29:C30"/>
    <mergeCell ref="D29:F30"/>
    <mergeCell ref="G29:G30"/>
    <mergeCell ref="H29:H30"/>
    <mergeCell ref="I29:I30"/>
    <mergeCell ref="J29:J30"/>
    <mergeCell ref="K29:L30"/>
    <mergeCell ref="M29:N30"/>
    <mergeCell ref="O29:P30"/>
    <mergeCell ref="AJ25:AK26"/>
    <mergeCell ref="AL25:AM26"/>
    <mergeCell ref="B27:C28"/>
    <mergeCell ref="D27:F28"/>
    <mergeCell ref="G27:G28"/>
    <mergeCell ref="H27:H28"/>
    <mergeCell ref="I27:I28"/>
    <mergeCell ref="J27:J28"/>
    <mergeCell ref="K27:L28"/>
    <mergeCell ref="M27:N28"/>
    <mergeCell ref="Y25:Z26"/>
    <mergeCell ref="AA25:AB26"/>
    <mergeCell ref="AC25:AD26"/>
    <mergeCell ref="AE25:AF26"/>
    <mergeCell ref="AG25:AH26"/>
    <mergeCell ref="AI25:AI26"/>
    <mergeCell ref="M25:N26"/>
    <mergeCell ref="O25:P26"/>
    <mergeCell ref="Q25:R26"/>
    <mergeCell ref="AL27:AM28"/>
    <mergeCell ref="AA27:AB28"/>
    <mergeCell ref="AC27:AD28"/>
    <mergeCell ref="AE27:AF28"/>
    <mergeCell ref="AG27:AH28"/>
    <mergeCell ref="M23:N24"/>
    <mergeCell ref="O23:P24"/>
    <mergeCell ref="Q23:R24"/>
    <mergeCell ref="S23:T24"/>
    <mergeCell ref="Q27:R28"/>
    <mergeCell ref="S27:T28"/>
    <mergeCell ref="U27:V28"/>
    <mergeCell ref="W27:X28"/>
    <mergeCell ref="Y27:Z28"/>
    <mergeCell ref="B23:C24"/>
    <mergeCell ref="D23:F24"/>
    <mergeCell ref="G23:G24"/>
    <mergeCell ref="H23:H24"/>
    <mergeCell ref="I23:I24"/>
    <mergeCell ref="J23:J24"/>
    <mergeCell ref="AC21:AD22"/>
    <mergeCell ref="AE21:AF22"/>
    <mergeCell ref="S25:T26"/>
    <mergeCell ref="U25:V26"/>
    <mergeCell ref="W25:X26"/>
    <mergeCell ref="B25:C26"/>
    <mergeCell ref="D25:F26"/>
    <mergeCell ref="G25:G26"/>
    <mergeCell ref="H25:H26"/>
    <mergeCell ref="I25:I26"/>
    <mergeCell ref="J25:J26"/>
    <mergeCell ref="K25:L26"/>
    <mergeCell ref="W23:X24"/>
    <mergeCell ref="Y23:Z24"/>
    <mergeCell ref="AA23:AB24"/>
    <mergeCell ref="AC23:AD24"/>
    <mergeCell ref="AE23:AF24"/>
    <mergeCell ref="K23:L24"/>
    <mergeCell ref="AJ21:AK22"/>
    <mergeCell ref="AL21:AM22"/>
    <mergeCell ref="Q21:R22"/>
    <mergeCell ref="S21:T22"/>
    <mergeCell ref="U21:V22"/>
    <mergeCell ref="W21:X22"/>
    <mergeCell ref="Y21:Z22"/>
    <mergeCell ref="AA21:AB22"/>
    <mergeCell ref="U23:V24"/>
    <mergeCell ref="AI23:AI24"/>
    <mergeCell ref="AJ23:AK24"/>
    <mergeCell ref="AL23:AM24"/>
    <mergeCell ref="AG23:AH24"/>
    <mergeCell ref="AL19:AM20"/>
    <mergeCell ref="B21:C22"/>
    <mergeCell ref="D21:F22"/>
    <mergeCell ref="G21:G22"/>
    <mergeCell ref="H21:H22"/>
    <mergeCell ref="I21:I22"/>
    <mergeCell ref="J21:J22"/>
    <mergeCell ref="K21:L22"/>
    <mergeCell ref="M21:N22"/>
    <mergeCell ref="O21:P22"/>
    <mergeCell ref="AA19:AB20"/>
    <mergeCell ref="AC19:AD20"/>
    <mergeCell ref="AE19:AF20"/>
    <mergeCell ref="AG19:AH20"/>
    <mergeCell ref="AI19:AI20"/>
    <mergeCell ref="AJ19:AK20"/>
    <mergeCell ref="O19:P20"/>
    <mergeCell ref="Q19:R20"/>
    <mergeCell ref="S19:T20"/>
    <mergeCell ref="U19:V20"/>
    <mergeCell ref="W19:X20"/>
    <mergeCell ref="Y19:Z20"/>
    <mergeCell ref="AG21:AH22"/>
    <mergeCell ref="AI21:AI22"/>
    <mergeCell ref="AA17:AB18"/>
    <mergeCell ref="AC17:AD18"/>
    <mergeCell ref="AE17:AF18"/>
    <mergeCell ref="AG17:AH18"/>
    <mergeCell ref="AI17:AI18"/>
    <mergeCell ref="M17:N18"/>
    <mergeCell ref="O17:P18"/>
    <mergeCell ref="Q17:R18"/>
    <mergeCell ref="S17:T18"/>
    <mergeCell ref="U17:V18"/>
    <mergeCell ref="W17:X18"/>
    <mergeCell ref="B19:C20"/>
    <mergeCell ref="D19:F20"/>
    <mergeCell ref="G19:G20"/>
    <mergeCell ref="H19:H20"/>
    <mergeCell ref="I19:I20"/>
    <mergeCell ref="J19:J20"/>
    <mergeCell ref="K19:L20"/>
    <mergeCell ref="M19:N20"/>
    <mergeCell ref="Y17:Z18"/>
    <mergeCell ref="AL15:AM16"/>
    <mergeCell ref="B17:C18"/>
    <mergeCell ref="D17:F18"/>
    <mergeCell ref="G17:G18"/>
    <mergeCell ref="H17:H18"/>
    <mergeCell ref="I17:I18"/>
    <mergeCell ref="J17:J18"/>
    <mergeCell ref="K17:L18"/>
    <mergeCell ref="W15:X16"/>
    <mergeCell ref="Y15:Z16"/>
    <mergeCell ref="AA15:AB16"/>
    <mergeCell ref="AC15:AD16"/>
    <mergeCell ref="AE15:AF16"/>
    <mergeCell ref="AG15:AH16"/>
    <mergeCell ref="K15:L16"/>
    <mergeCell ref="M15:N16"/>
    <mergeCell ref="O15:P16"/>
    <mergeCell ref="Q15:R16"/>
    <mergeCell ref="S15:T16"/>
    <mergeCell ref="U15:V16"/>
    <mergeCell ref="B15:C16"/>
    <mergeCell ref="D15:F16"/>
    <mergeCell ref="AJ17:AK18"/>
    <mergeCell ref="AL17:AM18"/>
    <mergeCell ref="G15:G16"/>
    <mergeCell ref="H15:H16"/>
    <mergeCell ref="I15:I16"/>
    <mergeCell ref="J15:J16"/>
    <mergeCell ref="AC13:AD14"/>
    <mergeCell ref="AE13:AF14"/>
    <mergeCell ref="AG13:AH14"/>
    <mergeCell ref="AI13:AI14"/>
    <mergeCell ref="AJ13:AK14"/>
    <mergeCell ref="AI15:AI16"/>
    <mergeCell ref="AJ15:AK16"/>
    <mergeCell ref="AL13:AM14"/>
    <mergeCell ref="Q13:R14"/>
    <mergeCell ref="S13:T14"/>
    <mergeCell ref="U13:V14"/>
    <mergeCell ref="W13:X14"/>
    <mergeCell ref="Y13:Z14"/>
    <mergeCell ref="AA13:AB14"/>
    <mergeCell ref="AL11:AM12"/>
    <mergeCell ref="B13:C14"/>
    <mergeCell ref="D13:F14"/>
    <mergeCell ref="G13:G14"/>
    <mergeCell ref="H13:H14"/>
    <mergeCell ref="I13:I14"/>
    <mergeCell ref="J13:J14"/>
    <mergeCell ref="K13:L14"/>
    <mergeCell ref="M13:N14"/>
    <mergeCell ref="O13:P14"/>
    <mergeCell ref="AA11:AB12"/>
    <mergeCell ref="AC11:AD12"/>
    <mergeCell ref="AE11:AF12"/>
    <mergeCell ref="AG11:AH12"/>
    <mergeCell ref="AI11:AI12"/>
    <mergeCell ref="AJ11:AK12"/>
    <mergeCell ref="O11:P12"/>
    <mergeCell ref="Q11:R12"/>
    <mergeCell ref="S11:T12"/>
    <mergeCell ref="U11:V12"/>
    <mergeCell ref="W11:X12"/>
    <mergeCell ref="Y11:Z12"/>
    <mergeCell ref="AJ9:AK10"/>
    <mergeCell ref="AL9:AM10"/>
    <mergeCell ref="B11:C12"/>
    <mergeCell ref="D11:F12"/>
    <mergeCell ref="G11:G12"/>
    <mergeCell ref="H11:H12"/>
    <mergeCell ref="I11:I12"/>
    <mergeCell ref="J11:J12"/>
    <mergeCell ref="K11:L12"/>
    <mergeCell ref="M11:N12"/>
    <mergeCell ref="Y9:Z10"/>
    <mergeCell ref="AA9:AB10"/>
    <mergeCell ref="AC9:AD10"/>
    <mergeCell ref="AE9:AF10"/>
    <mergeCell ref="AG9:AH10"/>
    <mergeCell ref="AI9:AI10"/>
    <mergeCell ref="M9:N10"/>
    <mergeCell ref="O9:P10"/>
    <mergeCell ref="Q9:R10"/>
    <mergeCell ref="S9:T10"/>
    <mergeCell ref="U9:V10"/>
    <mergeCell ref="W9:X10"/>
    <mergeCell ref="AI7:AI8"/>
    <mergeCell ref="AJ7:AK8"/>
    <mergeCell ref="AL7:AM8"/>
    <mergeCell ref="B9:C10"/>
    <mergeCell ref="D9:F10"/>
    <mergeCell ref="G9:G10"/>
    <mergeCell ref="H9:H10"/>
    <mergeCell ref="I9:I10"/>
    <mergeCell ref="J9:J10"/>
    <mergeCell ref="K9:L10"/>
    <mergeCell ref="W7:X8"/>
    <mergeCell ref="Y7:Z8"/>
    <mergeCell ref="AA7:AB8"/>
    <mergeCell ref="AC7:AD8"/>
    <mergeCell ref="AE7:AF8"/>
    <mergeCell ref="AG7:AH8"/>
    <mergeCell ref="K7:L8"/>
    <mergeCell ref="M7:N8"/>
    <mergeCell ref="O7:P8"/>
    <mergeCell ref="Q7:R8"/>
    <mergeCell ref="S7:T8"/>
    <mergeCell ref="U7:V8"/>
    <mergeCell ref="AE6:AF6"/>
    <mergeCell ref="AG6:AH6"/>
    <mergeCell ref="AJ6:AK6"/>
    <mergeCell ref="AL6:AM6"/>
    <mergeCell ref="B7:C8"/>
    <mergeCell ref="D7:F8"/>
    <mergeCell ref="G7:G8"/>
    <mergeCell ref="H7:H8"/>
    <mergeCell ref="I7:I8"/>
    <mergeCell ref="J7:J8"/>
    <mergeCell ref="S6:T6"/>
    <mergeCell ref="U6:V6"/>
    <mergeCell ref="W6:X6"/>
    <mergeCell ref="Y6:Z6"/>
    <mergeCell ref="AA6:AB6"/>
    <mergeCell ref="AC6:AD6"/>
    <mergeCell ref="B6:C6"/>
    <mergeCell ref="D6:F6"/>
    <mergeCell ref="K6:L6"/>
    <mergeCell ref="M6:N6"/>
    <mergeCell ref="O6:P6"/>
    <mergeCell ref="Q6:R6"/>
    <mergeCell ref="D1:E1"/>
    <mergeCell ref="B2:B3"/>
    <mergeCell ref="C2:F3"/>
    <mergeCell ref="G2:H3"/>
    <mergeCell ref="K2:AM3"/>
    <mergeCell ref="B4:B5"/>
    <mergeCell ref="C4:F5"/>
    <mergeCell ref="G4:G5"/>
    <mergeCell ref="H4:H5"/>
  </mergeCells>
  <phoneticPr fontId="2"/>
  <pageMargins left="0.23622047244094491" right="0.23622047244094491" top="0.74803149606299213" bottom="0.74803149606299213" header="0.31496062992125984" footer="0.31496062992125984"/>
  <pageSetup paperSize="8" scale="60" orientation="landscape" horizontalDpi="0" verticalDpi="0" r:id="rId1"/>
  <drawing r:id="rId2"/>
  <legacyDrawing r:id="rId3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M58"/>
  <sheetViews>
    <sheetView zoomScale="80" zoomScaleNormal="80" workbookViewId="0">
      <selection activeCell="I53" sqref="I53:J54"/>
    </sheetView>
  </sheetViews>
  <sheetFormatPr defaultRowHeight="13.5" x14ac:dyDescent="0.15"/>
  <cols>
    <col min="6" max="6" width="5.875" customWidth="1"/>
    <col min="7" max="8" width="10.875" customWidth="1"/>
    <col min="9" max="10" width="10.25" customWidth="1"/>
    <col min="17" max="18" width="5.5" customWidth="1"/>
    <col min="35" max="35" width="10" customWidth="1"/>
  </cols>
  <sheetData>
    <row r="1" spans="1:39" ht="25.5" customHeight="1" x14ac:dyDescent="0.15">
      <c r="B1" s="27"/>
      <c r="C1" s="28" t="s">
        <v>33</v>
      </c>
      <c r="D1" s="202"/>
      <c r="E1" s="202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  <c r="AA1" s="27"/>
      <c r="AB1" s="27"/>
      <c r="AC1" s="27"/>
      <c r="AD1" s="27"/>
      <c r="AE1" s="27"/>
      <c r="AF1" s="27"/>
      <c r="AG1" s="27"/>
      <c r="AH1" s="27"/>
      <c r="AI1" s="29"/>
      <c r="AJ1" s="29"/>
      <c r="AK1" s="29"/>
      <c r="AL1" s="29"/>
      <c r="AM1" s="29"/>
    </row>
    <row r="2" spans="1:39" x14ac:dyDescent="0.15">
      <c r="B2" s="173" t="s">
        <v>34</v>
      </c>
      <c r="C2" s="189"/>
      <c r="D2" s="204"/>
      <c r="E2" s="204"/>
      <c r="F2" s="190"/>
      <c r="G2" s="198" t="s">
        <v>93</v>
      </c>
      <c r="H2" s="198"/>
      <c r="I2" s="30"/>
      <c r="J2" s="30"/>
      <c r="K2" s="210"/>
      <c r="L2" s="211"/>
      <c r="M2" s="211"/>
      <c r="N2" s="211"/>
      <c r="O2" s="211"/>
      <c r="P2" s="211"/>
      <c r="Q2" s="211"/>
      <c r="R2" s="211"/>
      <c r="S2" s="211"/>
      <c r="T2" s="211"/>
      <c r="U2" s="211"/>
      <c r="V2" s="211"/>
      <c r="W2" s="211"/>
      <c r="X2" s="211"/>
      <c r="Y2" s="211"/>
      <c r="Z2" s="211"/>
      <c r="AA2" s="211"/>
      <c r="AB2" s="211"/>
      <c r="AC2" s="211"/>
      <c r="AD2" s="211"/>
      <c r="AE2" s="211"/>
      <c r="AF2" s="211"/>
      <c r="AG2" s="211"/>
      <c r="AH2" s="211"/>
      <c r="AI2" s="211"/>
      <c r="AJ2" s="211"/>
      <c r="AK2" s="211"/>
      <c r="AL2" s="211"/>
      <c r="AM2" s="212"/>
    </row>
    <row r="3" spans="1:39" x14ac:dyDescent="0.15">
      <c r="B3" s="203"/>
      <c r="C3" s="191"/>
      <c r="D3" s="205"/>
      <c r="E3" s="205"/>
      <c r="F3" s="192"/>
      <c r="G3" s="198"/>
      <c r="H3" s="198"/>
      <c r="I3" s="31"/>
      <c r="J3" s="31"/>
      <c r="K3" s="213"/>
      <c r="L3" s="214"/>
      <c r="M3" s="214"/>
      <c r="N3" s="214"/>
      <c r="O3" s="214"/>
      <c r="P3" s="214"/>
      <c r="Q3" s="214"/>
      <c r="R3" s="214"/>
      <c r="S3" s="214"/>
      <c r="T3" s="214"/>
      <c r="U3" s="214"/>
      <c r="V3" s="214"/>
      <c r="W3" s="214"/>
      <c r="X3" s="214"/>
      <c r="Y3" s="214"/>
      <c r="Z3" s="214"/>
      <c r="AA3" s="214"/>
      <c r="AB3" s="214"/>
      <c r="AC3" s="214"/>
      <c r="AD3" s="214"/>
      <c r="AE3" s="214"/>
      <c r="AF3" s="214"/>
      <c r="AG3" s="214"/>
      <c r="AH3" s="214"/>
      <c r="AI3" s="214"/>
      <c r="AJ3" s="214"/>
      <c r="AK3" s="214"/>
      <c r="AL3" s="214"/>
      <c r="AM3" s="215"/>
    </row>
    <row r="4" spans="1:39" x14ac:dyDescent="0.15">
      <c r="B4" s="173" t="s">
        <v>36</v>
      </c>
      <c r="C4" s="189"/>
      <c r="D4" s="204"/>
      <c r="E4" s="204"/>
      <c r="F4" s="190"/>
      <c r="G4" s="206" t="s">
        <v>9</v>
      </c>
      <c r="H4" s="208"/>
      <c r="I4" s="30"/>
      <c r="J4" s="30"/>
      <c r="K4" s="32" t="s">
        <v>1</v>
      </c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  <c r="AA4" s="33"/>
      <c r="AB4" s="33"/>
      <c r="AC4" s="33"/>
      <c r="AD4" s="33"/>
      <c r="AE4" s="33"/>
      <c r="AF4" s="33"/>
      <c r="AG4" s="33"/>
      <c r="AH4" s="33"/>
      <c r="AI4" s="33"/>
      <c r="AJ4" s="33"/>
      <c r="AK4" s="33"/>
      <c r="AL4" s="33"/>
      <c r="AM4" s="34"/>
    </row>
    <row r="5" spans="1:39" ht="14.25" thickBot="1" x14ac:dyDescent="0.2">
      <c r="B5" s="203"/>
      <c r="C5" s="191"/>
      <c r="D5" s="205"/>
      <c r="E5" s="205"/>
      <c r="F5" s="192"/>
      <c r="G5" s="207"/>
      <c r="H5" s="209"/>
      <c r="I5" s="35"/>
      <c r="J5" s="35"/>
      <c r="K5" s="36"/>
      <c r="L5" s="37"/>
      <c r="M5" s="38"/>
      <c r="N5" s="38"/>
      <c r="O5" s="38"/>
      <c r="P5" s="38"/>
      <c r="Q5" s="38"/>
      <c r="R5" s="38"/>
      <c r="S5" s="37"/>
      <c r="T5" s="37"/>
      <c r="U5" s="38"/>
      <c r="V5" s="38"/>
      <c r="W5" s="38"/>
      <c r="X5" s="38"/>
      <c r="Y5" s="37"/>
      <c r="Z5" s="37"/>
      <c r="AA5" s="37"/>
      <c r="AB5" s="37"/>
      <c r="AC5" s="37"/>
      <c r="AD5" s="37"/>
      <c r="AE5" s="37"/>
      <c r="AF5" s="37"/>
      <c r="AG5" s="37"/>
      <c r="AH5" s="37"/>
      <c r="AI5" s="38"/>
      <c r="AJ5" s="37"/>
      <c r="AK5" s="37"/>
      <c r="AL5" s="37"/>
      <c r="AM5" s="39"/>
    </row>
    <row r="6" spans="1:39" x14ac:dyDescent="0.15">
      <c r="B6" s="172" t="s">
        <v>2</v>
      </c>
      <c r="C6" s="172"/>
      <c r="D6" s="172" t="s">
        <v>43</v>
      </c>
      <c r="E6" s="172"/>
      <c r="F6" s="194"/>
      <c r="G6" s="40" t="s">
        <v>3</v>
      </c>
      <c r="H6" s="41" t="s">
        <v>4</v>
      </c>
      <c r="I6" s="41" t="s">
        <v>5</v>
      </c>
      <c r="J6" s="42" t="s">
        <v>6</v>
      </c>
      <c r="K6" s="195" t="s">
        <v>7</v>
      </c>
      <c r="L6" s="196"/>
      <c r="M6" s="197" t="s">
        <v>8</v>
      </c>
      <c r="N6" s="198"/>
      <c r="O6" s="198" t="s">
        <v>44</v>
      </c>
      <c r="P6" s="198"/>
      <c r="Q6" s="198" t="s">
        <v>9</v>
      </c>
      <c r="R6" s="218"/>
      <c r="S6" s="195" t="s">
        <v>10</v>
      </c>
      <c r="T6" s="196"/>
      <c r="U6" s="197" t="s">
        <v>11</v>
      </c>
      <c r="V6" s="198"/>
      <c r="W6" s="198" t="s">
        <v>12</v>
      </c>
      <c r="X6" s="218"/>
      <c r="Y6" s="195" t="s">
        <v>13</v>
      </c>
      <c r="Z6" s="196"/>
      <c r="AA6" s="195" t="s">
        <v>54</v>
      </c>
      <c r="AB6" s="196"/>
      <c r="AC6" s="195" t="s">
        <v>14</v>
      </c>
      <c r="AD6" s="196"/>
      <c r="AE6" s="195" t="s">
        <v>15</v>
      </c>
      <c r="AF6" s="196"/>
      <c r="AG6" s="199" t="s">
        <v>16</v>
      </c>
      <c r="AH6" s="200"/>
      <c r="AI6" s="43" t="s">
        <v>17</v>
      </c>
      <c r="AJ6" s="195" t="s">
        <v>18</v>
      </c>
      <c r="AK6" s="196"/>
      <c r="AL6" s="216" t="s">
        <v>19</v>
      </c>
      <c r="AM6" s="217"/>
    </row>
    <row r="7" spans="1:39" x14ac:dyDescent="0.15">
      <c r="A7">
        <v>1</v>
      </c>
      <c r="B7" s="172"/>
      <c r="C7" s="172"/>
      <c r="D7" s="174"/>
      <c r="E7" s="174"/>
      <c r="F7" s="175"/>
      <c r="G7" s="147"/>
      <c r="H7" s="193"/>
      <c r="I7" s="193"/>
      <c r="J7" s="193"/>
      <c r="K7" s="147">
        <f>G7*H7*I7*J7</f>
        <v>0</v>
      </c>
      <c r="L7" s="151"/>
      <c r="M7" s="181"/>
      <c r="N7" s="148"/>
      <c r="O7" s="148"/>
      <c r="P7" s="148"/>
      <c r="Q7" s="148"/>
      <c r="R7" s="182"/>
      <c r="S7" s="147">
        <f>O7*Q7</f>
        <v>0</v>
      </c>
      <c r="T7" s="151"/>
      <c r="U7" s="181"/>
      <c r="V7" s="148"/>
      <c r="W7" s="148"/>
      <c r="X7" s="182"/>
      <c r="Y7" s="147"/>
      <c r="Z7" s="151"/>
      <c r="AA7" s="147"/>
      <c r="AB7" s="151"/>
      <c r="AC7" s="147"/>
      <c r="AD7" s="151"/>
      <c r="AE7" s="147">
        <f>K7+S7+Y7+AA7+AC7</f>
        <v>0</v>
      </c>
      <c r="AF7" s="151"/>
      <c r="AG7" s="187">
        <f>D7-AE7</f>
        <v>0</v>
      </c>
      <c r="AH7" s="188"/>
      <c r="AI7" s="184">
        <v>1</v>
      </c>
      <c r="AJ7" s="147">
        <f>AE7/AI7</f>
        <v>0</v>
      </c>
      <c r="AK7" s="151"/>
      <c r="AL7" s="185">
        <f>D7-AJ7</f>
        <v>0</v>
      </c>
      <c r="AM7" s="186"/>
    </row>
    <row r="8" spans="1:39" x14ac:dyDescent="0.15">
      <c r="B8" s="172"/>
      <c r="C8" s="172"/>
      <c r="D8" s="174"/>
      <c r="E8" s="174"/>
      <c r="F8" s="175"/>
      <c r="G8" s="147"/>
      <c r="H8" s="193"/>
      <c r="I8" s="193"/>
      <c r="J8" s="193"/>
      <c r="K8" s="147"/>
      <c r="L8" s="151"/>
      <c r="M8" s="181"/>
      <c r="N8" s="148"/>
      <c r="O8" s="148"/>
      <c r="P8" s="148"/>
      <c r="Q8" s="148"/>
      <c r="R8" s="182"/>
      <c r="S8" s="147"/>
      <c r="T8" s="151"/>
      <c r="U8" s="181"/>
      <c r="V8" s="148"/>
      <c r="W8" s="148"/>
      <c r="X8" s="182"/>
      <c r="Y8" s="147"/>
      <c r="Z8" s="151"/>
      <c r="AA8" s="147"/>
      <c r="AB8" s="151"/>
      <c r="AC8" s="147"/>
      <c r="AD8" s="151"/>
      <c r="AE8" s="147"/>
      <c r="AF8" s="151"/>
      <c r="AG8" s="187"/>
      <c r="AH8" s="188"/>
      <c r="AI8" s="184"/>
      <c r="AJ8" s="147"/>
      <c r="AK8" s="151"/>
      <c r="AL8" s="185"/>
      <c r="AM8" s="186"/>
    </row>
    <row r="9" spans="1:39" x14ac:dyDescent="0.15">
      <c r="A9">
        <v>2</v>
      </c>
      <c r="B9" s="172"/>
      <c r="C9" s="172"/>
      <c r="D9" s="174"/>
      <c r="E9" s="174"/>
      <c r="F9" s="175"/>
      <c r="G9" s="147"/>
      <c r="H9" s="193"/>
      <c r="I9" s="193"/>
      <c r="J9" s="193"/>
      <c r="K9" s="147">
        <f>G9*H9*I9*J9</f>
        <v>0</v>
      </c>
      <c r="L9" s="151"/>
      <c r="M9" s="181"/>
      <c r="N9" s="148"/>
      <c r="O9" s="155"/>
      <c r="P9" s="153"/>
      <c r="Q9" s="155"/>
      <c r="R9" s="178"/>
      <c r="S9" s="147">
        <f t="shared" ref="S9" si="0">O9*Q9</f>
        <v>0</v>
      </c>
      <c r="T9" s="151"/>
      <c r="U9" s="178"/>
      <c r="V9" s="153"/>
      <c r="W9" s="155"/>
      <c r="X9" s="178"/>
      <c r="Y9" s="141"/>
      <c r="Z9" s="142"/>
      <c r="AA9" s="147"/>
      <c r="AB9" s="151"/>
      <c r="AC9" s="147"/>
      <c r="AD9" s="151"/>
      <c r="AE9" s="147">
        <f t="shared" ref="AE9" si="1">K9+S9+Y9+AA9+AC9</f>
        <v>0</v>
      </c>
      <c r="AF9" s="151"/>
      <c r="AG9" s="187">
        <f>D9-AE9</f>
        <v>0</v>
      </c>
      <c r="AH9" s="188"/>
      <c r="AI9" s="184">
        <v>1</v>
      </c>
      <c r="AJ9" s="147">
        <f t="shared" ref="AJ9" si="2">AE9/AI9</f>
        <v>0</v>
      </c>
      <c r="AK9" s="151"/>
      <c r="AL9" s="185">
        <f>D9-AJ9</f>
        <v>0</v>
      </c>
      <c r="AM9" s="186"/>
    </row>
    <row r="10" spans="1:39" x14ac:dyDescent="0.15">
      <c r="B10" s="172"/>
      <c r="C10" s="172"/>
      <c r="D10" s="174"/>
      <c r="E10" s="174"/>
      <c r="F10" s="175"/>
      <c r="G10" s="147"/>
      <c r="H10" s="193"/>
      <c r="I10" s="193"/>
      <c r="J10" s="193"/>
      <c r="K10" s="147"/>
      <c r="L10" s="151"/>
      <c r="M10" s="181"/>
      <c r="N10" s="148"/>
      <c r="O10" s="179"/>
      <c r="P10" s="183"/>
      <c r="Q10" s="179"/>
      <c r="R10" s="180"/>
      <c r="S10" s="147"/>
      <c r="T10" s="151"/>
      <c r="U10" s="180"/>
      <c r="V10" s="183"/>
      <c r="W10" s="179"/>
      <c r="X10" s="180"/>
      <c r="Y10" s="170"/>
      <c r="Z10" s="171"/>
      <c r="AA10" s="147"/>
      <c r="AB10" s="151"/>
      <c r="AC10" s="147"/>
      <c r="AD10" s="151"/>
      <c r="AE10" s="147"/>
      <c r="AF10" s="151"/>
      <c r="AG10" s="187"/>
      <c r="AH10" s="188"/>
      <c r="AI10" s="184"/>
      <c r="AJ10" s="147"/>
      <c r="AK10" s="151"/>
      <c r="AL10" s="185"/>
      <c r="AM10" s="186"/>
    </row>
    <row r="11" spans="1:39" x14ac:dyDescent="0.15">
      <c r="A11">
        <v>3</v>
      </c>
      <c r="B11" s="189"/>
      <c r="C11" s="190"/>
      <c r="D11" s="174"/>
      <c r="E11" s="174"/>
      <c r="F11" s="175"/>
      <c r="G11" s="147"/>
      <c r="H11" s="193"/>
      <c r="I11" s="193"/>
      <c r="J11" s="193"/>
      <c r="K11" s="147">
        <f>G11*H11*I11*J11</f>
        <v>0</v>
      </c>
      <c r="L11" s="151"/>
      <c r="M11" s="181"/>
      <c r="N11" s="148"/>
      <c r="O11" s="155"/>
      <c r="P11" s="153"/>
      <c r="Q11" s="155"/>
      <c r="R11" s="178"/>
      <c r="S11" s="147">
        <f t="shared" ref="S11" si="3">O11*Q11</f>
        <v>0</v>
      </c>
      <c r="T11" s="151"/>
      <c r="U11" s="178"/>
      <c r="V11" s="153"/>
      <c r="W11" s="155"/>
      <c r="X11" s="178"/>
      <c r="Y11" s="141"/>
      <c r="Z11" s="142"/>
      <c r="AA11" s="147"/>
      <c r="AB11" s="151"/>
      <c r="AC11" s="147"/>
      <c r="AD11" s="151"/>
      <c r="AE11" s="147">
        <f t="shared" ref="AE11" si="4">K11+S11+Y11+AA11+AC11</f>
        <v>0</v>
      </c>
      <c r="AF11" s="151"/>
      <c r="AG11" s="187">
        <f>D11-AE11</f>
        <v>0</v>
      </c>
      <c r="AH11" s="188"/>
      <c r="AI11" s="184">
        <v>1</v>
      </c>
      <c r="AJ11" s="147">
        <f t="shared" ref="AJ11" si="5">AE11/AI11</f>
        <v>0</v>
      </c>
      <c r="AK11" s="151"/>
      <c r="AL11" s="185">
        <f>D11-AJ11</f>
        <v>0</v>
      </c>
      <c r="AM11" s="186"/>
    </row>
    <row r="12" spans="1:39" x14ac:dyDescent="0.15">
      <c r="B12" s="191"/>
      <c r="C12" s="192"/>
      <c r="D12" s="174"/>
      <c r="E12" s="174"/>
      <c r="F12" s="175"/>
      <c r="G12" s="147"/>
      <c r="H12" s="193"/>
      <c r="I12" s="193"/>
      <c r="J12" s="193"/>
      <c r="K12" s="147"/>
      <c r="L12" s="151"/>
      <c r="M12" s="181"/>
      <c r="N12" s="148"/>
      <c r="O12" s="179"/>
      <c r="P12" s="183"/>
      <c r="Q12" s="179"/>
      <c r="R12" s="180"/>
      <c r="S12" s="147"/>
      <c r="T12" s="151"/>
      <c r="U12" s="180"/>
      <c r="V12" s="183"/>
      <c r="W12" s="179"/>
      <c r="X12" s="180"/>
      <c r="Y12" s="170"/>
      <c r="Z12" s="171"/>
      <c r="AA12" s="147"/>
      <c r="AB12" s="151"/>
      <c r="AC12" s="147"/>
      <c r="AD12" s="151"/>
      <c r="AE12" s="147"/>
      <c r="AF12" s="151"/>
      <c r="AG12" s="187"/>
      <c r="AH12" s="188"/>
      <c r="AI12" s="184"/>
      <c r="AJ12" s="147"/>
      <c r="AK12" s="151"/>
      <c r="AL12" s="185"/>
      <c r="AM12" s="186"/>
    </row>
    <row r="13" spans="1:39" x14ac:dyDescent="0.15">
      <c r="A13">
        <v>4</v>
      </c>
      <c r="B13" s="189"/>
      <c r="C13" s="190"/>
      <c r="D13" s="174"/>
      <c r="E13" s="174"/>
      <c r="F13" s="175"/>
      <c r="G13" s="147"/>
      <c r="H13" s="193"/>
      <c r="I13" s="193"/>
      <c r="J13" s="193"/>
      <c r="K13" s="147">
        <f>G13*H13*I13*J13</f>
        <v>0</v>
      </c>
      <c r="L13" s="151"/>
      <c r="M13" s="181"/>
      <c r="N13" s="148"/>
      <c r="O13" s="155"/>
      <c r="P13" s="153"/>
      <c r="Q13" s="155"/>
      <c r="R13" s="178"/>
      <c r="S13" s="147">
        <f t="shared" ref="S13" si="6">O13*Q13</f>
        <v>0</v>
      </c>
      <c r="T13" s="151"/>
      <c r="U13" s="178"/>
      <c r="V13" s="153"/>
      <c r="W13" s="155"/>
      <c r="X13" s="178"/>
      <c r="Y13" s="141"/>
      <c r="Z13" s="142"/>
      <c r="AA13" s="147"/>
      <c r="AB13" s="151"/>
      <c r="AC13" s="147"/>
      <c r="AD13" s="151"/>
      <c r="AE13" s="147">
        <f t="shared" ref="AE13" si="7">K13+S13+Y13+AA13+AC13</f>
        <v>0</v>
      </c>
      <c r="AF13" s="151"/>
      <c r="AG13" s="187">
        <f>D13-AE13</f>
        <v>0</v>
      </c>
      <c r="AH13" s="188"/>
      <c r="AI13" s="184">
        <v>1</v>
      </c>
      <c r="AJ13" s="147">
        <f t="shared" ref="AJ13" si="8">AE13/AI13</f>
        <v>0</v>
      </c>
      <c r="AK13" s="151"/>
      <c r="AL13" s="185">
        <f>D13-AJ13</f>
        <v>0</v>
      </c>
      <c r="AM13" s="186"/>
    </row>
    <row r="14" spans="1:39" x14ac:dyDescent="0.15">
      <c r="B14" s="191"/>
      <c r="C14" s="192"/>
      <c r="D14" s="174"/>
      <c r="E14" s="174"/>
      <c r="F14" s="175"/>
      <c r="G14" s="147"/>
      <c r="H14" s="193"/>
      <c r="I14" s="193"/>
      <c r="J14" s="193"/>
      <c r="K14" s="147"/>
      <c r="L14" s="151"/>
      <c r="M14" s="181"/>
      <c r="N14" s="148"/>
      <c r="O14" s="179"/>
      <c r="P14" s="183"/>
      <c r="Q14" s="179"/>
      <c r="R14" s="180"/>
      <c r="S14" s="147"/>
      <c r="T14" s="151"/>
      <c r="U14" s="180"/>
      <c r="V14" s="183"/>
      <c r="W14" s="179"/>
      <c r="X14" s="180"/>
      <c r="Y14" s="170"/>
      <c r="Z14" s="171"/>
      <c r="AA14" s="147"/>
      <c r="AB14" s="151"/>
      <c r="AC14" s="147"/>
      <c r="AD14" s="151"/>
      <c r="AE14" s="147"/>
      <c r="AF14" s="151"/>
      <c r="AG14" s="187"/>
      <c r="AH14" s="188"/>
      <c r="AI14" s="184"/>
      <c r="AJ14" s="147"/>
      <c r="AK14" s="151"/>
      <c r="AL14" s="185"/>
      <c r="AM14" s="186"/>
    </row>
    <row r="15" spans="1:39" x14ac:dyDescent="0.15">
      <c r="A15">
        <v>5</v>
      </c>
      <c r="B15" s="189"/>
      <c r="C15" s="190"/>
      <c r="D15" s="174"/>
      <c r="E15" s="174"/>
      <c r="F15" s="175"/>
      <c r="G15" s="147"/>
      <c r="H15" s="151"/>
      <c r="I15" s="151"/>
      <c r="J15" s="151"/>
      <c r="K15" s="147">
        <f t="shared" ref="K15" si="9">G15*H15*I15*J15</f>
        <v>0</v>
      </c>
      <c r="L15" s="151"/>
      <c r="M15" s="181"/>
      <c r="N15" s="148"/>
      <c r="O15" s="155"/>
      <c r="P15" s="153"/>
      <c r="Q15" s="155"/>
      <c r="R15" s="178"/>
      <c r="S15" s="147">
        <f t="shared" ref="S15" si="10">O15*Q15</f>
        <v>0</v>
      </c>
      <c r="T15" s="151"/>
      <c r="U15" s="178"/>
      <c r="V15" s="153"/>
      <c r="W15" s="155"/>
      <c r="X15" s="178"/>
      <c r="Y15" s="141"/>
      <c r="Z15" s="142"/>
      <c r="AA15" s="147"/>
      <c r="AB15" s="151"/>
      <c r="AC15" s="147"/>
      <c r="AD15" s="151"/>
      <c r="AE15" s="147">
        <f t="shared" ref="AE15" si="11">K15+S15+Y15+AA15+AC15</f>
        <v>0</v>
      </c>
      <c r="AF15" s="151"/>
      <c r="AG15" s="187">
        <f>D15-AE15</f>
        <v>0</v>
      </c>
      <c r="AH15" s="188"/>
      <c r="AI15" s="184">
        <v>1</v>
      </c>
      <c r="AJ15" s="147">
        <f t="shared" ref="AJ15" si="12">AE15/AI15</f>
        <v>0</v>
      </c>
      <c r="AK15" s="151"/>
      <c r="AL15" s="185">
        <f>D15-AJ15</f>
        <v>0</v>
      </c>
      <c r="AM15" s="186"/>
    </row>
    <row r="16" spans="1:39" x14ac:dyDescent="0.15">
      <c r="B16" s="191"/>
      <c r="C16" s="192"/>
      <c r="D16" s="174"/>
      <c r="E16" s="174"/>
      <c r="F16" s="175"/>
      <c r="G16" s="147"/>
      <c r="H16" s="151"/>
      <c r="I16" s="151"/>
      <c r="J16" s="151"/>
      <c r="K16" s="147"/>
      <c r="L16" s="151"/>
      <c r="M16" s="181"/>
      <c r="N16" s="148"/>
      <c r="O16" s="179"/>
      <c r="P16" s="183"/>
      <c r="Q16" s="179"/>
      <c r="R16" s="180"/>
      <c r="S16" s="147"/>
      <c r="T16" s="151"/>
      <c r="U16" s="180"/>
      <c r="V16" s="183"/>
      <c r="W16" s="179"/>
      <c r="X16" s="180"/>
      <c r="Y16" s="170"/>
      <c r="Z16" s="171"/>
      <c r="AA16" s="147"/>
      <c r="AB16" s="151"/>
      <c r="AC16" s="147"/>
      <c r="AD16" s="151"/>
      <c r="AE16" s="147"/>
      <c r="AF16" s="151"/>
      <c r="AG16" s="187"/>
      <c r="AH16" s="188"/>
      <c r="AI16" s="184"/>
      <c r="AJ16" s="147"/>
      <c r="AK16" s="151"/>
      <c r="AL16" s="185"/>
      <c r="AM16" s="186"/>
    </row>
    <row r="17" spans="1:39" x14ac:dyDescent="0.15">
      <c r="A17">
        <v>6</v>
      </c>
      <c r="B17" s="172"/>
      <c r="C17" s="172"/>
      <c r="D17" s="174"/>
      <c r="E17" s="174"/>
      <c r="F17" s="175"/>
      <c r="G17" s="147"/>
      <c r="H17" s="151"/>
      <c r="I17" s="151"/>
      <c r="J17" s="151"/>
      <c r="K17" s="147">
        <f t="shared" ref="K17" si="13">G17*H17*I17*J17</f>
        <v>0</v>
      </c>
      <c r="L17" s="151"/>
      <c r="M17" s="181"/>
      <c r="N17" s="148"/>
      <c r="O17" s="155"/>
      <c r="P17" s="153"/>
      <c r="Q17" s="155"/>
      <c r="R17" s="178"/>
      <c r="S17" s="147">
        <f t="shared" ref="S17" si="14">O17*Q17</f>
        <v>0</v>
      </c>
      <c r="T17" s="151"/>
      <c r="U17" s="178"/>
      <c r="V17" s="153"/>
      <c r="W17" s="155"/>
      <c r="X17" s="178"/>
      <c r="Y17" s="141"/>
      <c r="Z17" s="142"/>
      <c r="AA17" s="147"/>
      <c r="AB17" s="151"/>
      <c r="AC17" s="147"/>
      <c r="AD17" s="151"/>
      <c r="AE17" s="147">
        <f t="shared" ref="AE17" si="15">K17+S17+Y17+AA17+AC17</f>
        <v>0</v>
      </c>
      <c r="AF17" s="151"/>
      <c r="AG17" s="187">
        <f>D17-AE17</f>
        <v>0</v>
      </c>
      <c r="AH17" s="188"/>
      <c r="AI17" s="184">
        <v>1</v>
      </c>
      <c r="AJ17" s="147">
        <f t="shared" ref="AJ17" si="16">AE17/AI17</f>
        <v>0</v>
      </c>
      <c r="AK17" s="151"/>
      <c r="AL17" s="185">
        <f>D17-AJ17</f>
        <v>0</v>
      </c>
      <c r="AM17" s="186"/>
    </row>
    <row r="18" spans="1:39" x14ac:dyDescent="0.15">
      <c r="B18" s="172"/>
      <c r="C18" s="172"/>
      <c r="D18" s="174"/>
      <c r="E18" s="174"/>
      <c r="F18" s="175"/>
      <c r="G18" s="147"/>
      <c r="H18" s="151"/>
      <c r="I18" s="151"/>
      <c r="J18" s="151"/>
      <c r="K18" s="147"/>
      <c r="L18" s="151"/>
      <c r="M18" s="181"/>
      <c r="N18" s="148"/>
      <c r="O18" s="179"/>
      <c r="P18" s="183"/>
      <c r="Q18" s="179"/>
      <c r="R18" s="180"/>
      <c r="S18" s="147"/>
      <c r="T18" s="151"/>
      <c r="U18" s="180"/>
      <c r="V18" s="183"/>
      <c r="W18" s="179"/>
      <c r="X18" s="180"/>
      <c r="Y18" s="170"/>
      <c r="Z18" s="171"/>
      <c r="AA18" s="147"/>
      <c r="AB18" s="151"/>
      <c r="AC18" s="147"/>
      <c r="AD18" s="151"/>
      <c r="AE18" s="147"/>
      <c r="AF18" s="151"/>
      <c r="AG18" s="187"/>
      <c r="AH18" s="188"/>
      <c r="AI18" s="184"/>
      <c r="AJ18" s="147"/>
      <c r="AK18" s="151"/>
      <c r="AL18" s="185"/>
      <c r="AM18" s="186"/>
    </row>
    <row r="19" spans="1:39" x14ac:dyDescent="0.15">
      <c r="A19">
        <v>7</v>
      </c>
      <c r="B19" s="172"/>
      <c r="C19" s="172"/>
      <c r="D19" s="174"/>
      <c r="E19" s="174"/>
      <c r="F19" s="175"/>
      <c r="G19" s="147"/>
      <c r="H19" s="151"/>
      <c r="I19" s="151"/>
      <c r="J19" s="151"/>
      <c r="K19" s="147">
        <f t="shared" ref="K19" si="17">G19*H19*I19*J19</f>
        <v>0</v>
      </c>
      <c r="L19" s="151"/>
      <c r="M19" s="181"/>
      <c r="N19" s="148"/>
      <c r="O19" s="155"/>
      <c r="P19" s="153"/>
      <c r="Q19" s="155"/>
      <c r="R19" s="178"/>
      <c r="S19" s="147">
        <f t="shared" ref="S19" si="18">O19*Q19</f>
        <v>0</v>
      </c>
      <c r="T19" s="151"/>
      <c r="U19" s="178"/>
      <c r="V19" s="153"/>
      <c r="W19" s="155"/>
      <c r="X19" s="178"/>
      <c r="Y19" s="141"/>
      <c r="Z19" s="142"/>
      <c r="AA19" s="147"/>
      <c r="AB19" s="151"/>
      <c r="AC19" s="147"/>
      <c r="AD19" s="151"/>
      <c r="AE19" s="147">
        <f t="shared" ref="AE19" si="19">K19+S19+Y19+AA19+AC19</f>
        <v>0</v>
      </c>
      <c r="AF19" s="151"/>
      <c r="AG19" s="187">
        <f>D19-AE19</f>
        <v>0</v>
      </c>
      <c r="AH19" s="188"/>
      <c r="AI19" s="184">
        <v>1</v>
      </c>
      <c r="AJ19" s="147">
        <f t="shared" ref="AJ19" si="20">AE19/AI19</f>
        <v>0</v>
      </c>
      <c r="AK19" s="151"/>
      <c r="AL19" s="185">
        <f>D19-AJ19</f>
        <v>0</v>
      </c>
      <c r="AM19" s="186"/>
    </row>
    <row r="20" spans="1:39" x14ac:dyDescent="0.15">
      <c r="B20" s="172"/>
      <c r="C20" s="172"/>
      <c r="D20" s="174"/>
      <c r="E20" s="174"/>
      <c r="F20" s="175"/>
      <c r="G20" s="147"/>
      <c r="H20" s="151"/>
      <c r="I20" s="151"/>
      <c r="J20" s="151"/>
      <c r="K20" s="147"/>
      <c r="L20" s="151"/>
      <c r="M20" s="181"/>
      <c r="N20" s="148"/>
      <c r="O20" s="179"/>
      <c r="P20" s="183"/>
      <c r="Q20" s="179"/>
      <c r="R20" s="180"/>
      <c r="S20" s="147"/>
      <c r="T20" s="151"/>
      <c r="U20" s="180"/>
      <c r="V20" s="183"/>
      <c r="W20" s="179"/>
      <c r="X20" s="180"/>
      <c r="Y20" s="170"/>
      <c r="Z20" s="171"/>
      <c r="AA20" s="147"/>
      <c r="AB20" s="151"/>
      <c r="AC20" s="147"/>
      <c r="AD20" s="151"/>
      <c r="AE20" s="147"/>
      <c r="AF20" s="151"/>
      <c r="AG20" s="187"/>
      <c r="AH20" s="188"/>
      <c r="AI20" s="184"/>
      <c r="AJ20" s="147"/>
      <c r="AK20" s="151"/>
      <c r="AL20" s="185"/>
      <c r="AM20" s="186"/>
    </row>
    <row r="21" spans="1:39" x14ac:dyDescent="0.15">
      <c r="A21">
        <v>8</v>
      </c>
      <c r="B21" s="172"/>
      <c r="C21" s="172"/>
      <c r="D21" s="174"/>
      <c r="E21" s="174"/>
      <c r="F21" s="175"/>
      <c r="G21" s="147"/>
      <c r="H21" s="151"/>
      <c r="I21" s="151"/>
      <c r="J21" s="151"/>
      <c r="K21" s="147">
        <f t="shared" ref="K21" si="21">G21*H21*I21*J21</f>
        <v>0</v>
      </c>
      <c r="L21" s="151"/>
      <c r="M21" s="181"/>
      <c r="N21" s="148"/>
      <c r="O21" s="155"/>
      <c r="P21" s="153"/>
      <c r="Q21" s="155"/>
      <c r="R21" s="178"/>
      <c r="S21" s="147">
        <f t="shared" ref="S21" si="22">O21*Q21</f>
        <v>0</v>
      </c>
      <c r="T21" s="151"/>
      <c r="U21" s="178"/>
      <c r="V21" s="153"/>
      <c r="W21" s="155"/>
      <c r="X21" s="178"/>
      <c r="Y21" s="141"/>
      <c r="Z21" s="142"/>
      <c r="AA21" s="147"/>
      <c r="AB21" s="151"/>
      <c r="AC21" s="147"/>
      <c r="AD21" s="151"/>
      <c r="AE21" s="147">
        <f t="shared" ref="AE21" si="23">K21+S21+Y21+AA21+AC21</f>
        <v>0</v>
      </c>
      <c r="AF21" s="151"/>
      <c r="AG21" s="187">
        <f>D21-AE21</f>
        <v>0</v>
      </c>
      <c r="AH21" s="188"/>
      <c r="AI21" s="184">
        <v>1</v>
      </c>
      <c r="AJ21" s="147">
        <f t="shared" ref="AJ21" si="24">AE21/AI21</f>
        <v>0</v>
      </c>
      <c r="AK21" s="151"/>
      <c r="AL21" s="185">
        <f>D21-AJ21</f>
        <v>0</v>
      </c>
      <c r="AM21" s="186"/>
    </row>
    <row r="22" spans="1:39" x14ac:dyDescent="0.15">
      <c r="B22" s="172"/>
      <c r="C22" s="172"/>
      <c r="D22" s="174"/>
      <c r="E22" s="174"/>
      <c r="F22" s="175"/>
      <c r="G22" s="147"/>
      <c r="H22" s="151"/>
      <c r="I22" s="151"/>
      <c r="J22" s="151"/>
      <c r="K22" s="147"/>
      <c r="L22" s="151"/>
      <c r="M22" s="181"/>
      <c r="N22" s="148"/>
      <c r="O22" s="179"/>
      <c r="P22" s="183"/>
      <c r="Q22" s="179"/>
      <c r="R22" s="180"/>
      <c r="S22" s="147"/>
      <c r="T22" s="151"/>
      <c r="U22" s="180"/>
      <c r="V22" s="183"/>
      <c r="W22" s="179"/>
      <c r="X22" s="180"/>
      <c r="Y22" s="170"/>
      <c r="Z22" s="171"/>
      <c r="AA22" s="147"/>
      <c r="AB22" s="151"/>
      <c r="AC22" s="147"/>
      <c r="AD22" s="151"/>
      <c r="AE22" s="147"/>
      <c r="AF22" s="151"/>
      <c r="AG22" s="187"/>
      <c r="AH22" s="188"/>
      <c r="AI22" s="184"/>
      <c r="AJ22" s="147"/>
      <c r="AK22" s="151"/>
      <c r="AL22" s="185"/>
      <c r="AM22" s="186"/>
    </row>
    <row r="23" spans="1:39" x14ac:dyDescent="0.15">
      <c r="A23">
        <v>9</v>
      </c>
      <c r="B23" s="172"/>
      <c r="C23" s="172"/>
      <c r="D23" s="174"/>
      <c r="E23" s="174"/>
      <c r="F23" s="175"/>
      <c r="G23" s="147"/>
      <c r="H23" s="151"/>
      <c r="I23" s="151"/>
      <c r="J23" s="151"/>
      <c r="K23" s="147">
        <f t="shared" ref="K23" si="25">G23*H23*I23*J23</f>
        <v>0</v>
      </c>
      <c r="L23" s="151"/>
      <c r="M23" s="181"/>
      <c r="N23" s="148"/>
      <c r="O23" s="155"/>
      <c r="P23" s="153"/>
      <c r="Q23" s="155"/>
      <c r="R23" s="178"/>
      <c r="S23" s="147">
        <f t="shared" ref="S23" si="26">O23*Q23</f>
        <v>0</v>
      </c>
      <c r="T23" s="151"/>
      <c r="U23" s="178"/>
      <c r="V23" s="153"/>
      <c r="W23" s="155"/>
      <c r="X23" s="178"/>
      <c r="Y23" s="141"/>
      <c r="Z23" s="142"/>
      <c r="AA23" s="147">
        <f>H23*300</f>
        <v>0</v>
      </c>
      <c r="AB23" s="151"/>
      <c r="AC23" s="147"/>
      <c r="AD23" s="151"/>
      <c r="AE23" s="147">
        <f t="shared" ref="AE23" si="27">K23+S23+Y23+AA23+AC23</f>
        <v>0</v>
      </c>
      <c r="AF23" s="151"/>
      <c r="AG23" s="187">
        <f>D23-AE23</f>
        <v>0</v>
      </c>
      <c r="AH23" s="188"/>
      <c r="AI23" s="184">
        <v>1</v>
      </c>
      <c r="AJ23" s="147">
        <f t="shared" ref="AJ23" si="28">AE23/AI23</f>
        <v>0</v>
      </c>
      <c r="AK23" s="151"/>
      <c r="AL23" s="185">
        <f>D23-AJ23</f>
        <v>0</v>
      </c>
      <c r="AM23" s="186"/>
    </row>
    <row r="24" spans="1:39" x14ac:dyDescent="0.15">
      <c r="B24" s="172"/>
      <c r="C24" s="172"/>
      <c r="D24" s="174"/>
      <c r="E24" s="174"/>
      <c r="F24" s="175"/>
      <c r="G24" s="147"/>
      <c r="H24" s="151"/>
      <c r="I24" s="151"/>
      <c r="J24" s="151"/>
      <c r="K24" s="147"/>
      <c r="L24" s="151"/>
      <c r="M24" s="181"/>
      <c r="N24" s="148"/>
      <c r="O24" s="179"/>
      <c r="P24" s="183"/>
      <c r="Q24" s="179"/>
      <c r="R24" s="180"/>
      <c r="S24" s="147"/>
      <c r="T24" s="151"/>
      <c r="U24" s="180"/>
      <c r="V24" s="183"/>
      <c r="W24" s="179"/>
      <c r="X24" s="180"/>
      <c r="Y24" s="170"/>
      <c r="Z24" s="171"/>
      <c r="AA24" s="147"/>
      <c r="AB24" s="151"/>
      <c r="AC24" s="147"/>
      <c r="AD24" s="151"/>
      <c r="AE24" s="147"/>
      <c r="AF24" s="151"/>
      <c r="AG24" s="187"/>
      <c r="AH24" s="188"/>
      <c r="AI24" s="184"/>
      <c r="AJ24" s="147"/>
      <c r="AK24" s="151"/>
      <c r="AL24" s="185"/>
      <c r="AM24" s="186"/>
    </row>
    <row r="25" spans="1:39" x14ac:dyDescent="0.15">
      <c r="A25">
        <v>10</v>
      </c>
      <c r="B25" s="172"/>
      <c r="C25" s="172"/>
      <c r="D25" s="174"/>
      <c r="E25" s="174"/>
      <c r="F25" s="175"/>
      <c r="G25" s="147"/>
      <c r="H25" s="151"/>
      <c r="I25" s="151"/>
      <c r="J25" s="151"/>
      <c r="K25" s="147">
        <f t="shared" ref="K25" si="29">G25*H25*I25*J25</f>
        <v>0</v>
      </c>
      <c r="L25" s="151"/>
      <c r="M25" s="181"/>
      <c r="N25" s="148"/>
      <c r="O25" s="155"/>
      <c r="P25" s="153"/>
      <c r="Q25" s="155"/>
      <c r="R25" s="178"/>
      <c r="S25" s="147">
        <f t="shared" ref="S25" si="30">O25*Q25</f>
        <v>0</v>
      </c>
      <c r="T25" s="151"/>
      <c r="U25" s="178"/>
      <c r="V25" s="153"/>
      <c r="W25" s="155"/>
      <c r="X25" s="178"/>
      <c r="Y25" s="141"/>
      <c r="Z25" s="142"/>
      <c r="AA25" s="147">
        <f>H25*300</f>
        <v>0</v>
      </c>
      <c r="AB25" s="151"/>
      <c r="AC25" s="147"/>
      <c r="AD25" s="151"/>
      <c r="AE25" s="147">
        <f t="shared" ref="AE25" si="31">K25+S25+Y25+AA25+AC25</f>
        <v>0</v>
      </c>
      <c r="AF25" s="151"/>
      <c r="AG25" s="187">
        <f>D25-AE25</f>
        <v>0</v>
      </c>
      <c r="AH25" s="188"/>
      <c r="AI25" s="184">
        <v>1</v>
      </c>
      <c r="AJ25" s="147">
        <f t="shared" ref="AJ25" si="32">AE25/AI25</f>
        <v>0</v>
      </c>
      <c r="AK25" s="151"/>
      <c r="AL25" s="185">
        <f>D25-AJ25</f>
        <v>0</v>
      </c>
      <c r="AM25" s="186"/>
    </row>
    <row r="26" spans="1:39" x14ac:dyDescent="0.15">
      <c r="B26" s="172"/>
      <c r="C26" s="172"/>
      <c r="D26" s="174"/>
      <c r="E26" s="174"/>
      <c r="F26" s="175"/>
      <c r="G26" s="147"/>
      <c r="H26" s="151"/>
      <c r="I26" s="151"/>
      <c r="J26" s="151"/>
      <c r="K26" s="147"/>
      <c r="L26" s="151"/>
      <c r="M26" s="181"/>
      <c r="N26" s="148"/>
      <c r="O26" s="179"/>
      <c r="P26" s="183"/>
      <c r="Q26" s="179"/>
      <c r="R26" s="180"/>
      <c r="S26" s="147"/>
      <c r="T26" s="151"/>
      <c r="U26" s="180"/>
      <c r="V26" s="183"/>
      <c r="W26" s="179"/>
      <c r="X26" s="180"/>
      <c r="Y26" s="170"/>
      <c r="Z26" s="171"/>
      <c r="AA26" s="147"/>
      <c r="AB26" s="151"/>
      <c r="AC26" s="147"/>
      <c r="AD26" s="151"/>
      <c r="AE26" s="147"/>
      <c r="AF26" s="151"/>
      <c r="AG26" s="187"/>
      <c r="AH26" s="188"/>
      <c r="AI26" s="184"/>
      <c r="AJ26" s="147"/>
      <c r="AK26" s="151"/>
      <c r="AL26" s="185"/>
      <c r="AM26" s="186"/>
    </row>
    <row r="27" spans="1:39" x14ac:dyDescent="0.15">
      <c r="A27">
        <v>11</v>
      </c>
      <c r="B27" s="172"/>
      <c r="C27" s="172"/>
      <c r="D27" s="174"/>
      <c r="E27" s="174"/>
      <c r="F27" s="175"/>
      <c r="G27" s="147"/>
      <c r="H27" s="151"/>
      <c r="I27" s="151"/>
      <c r="J27" s="151"/>
      <c r="K27" s="147">
        <f t="shared" ref="K27" si="33">G27*H27*I27*J27</f>
        <v>0</v>
      </c>
      <c r="L27" s="151"/>
      <c r="M27" s="181"/>
      <c r="N27" s="148"/>
      <c r="O27" s="155"/>
      <c r="P27" s="153"/>
      <c r="Q27" s="155"/>
      <c r="R27" s="178"/>
      <c r="S27" s="147">
        <f t="shared" ref="S27" si="34">O27*Q27</f>
        <v>0</v>
      </c>
      <c r="T27" s="151"/>
      <c r="U27" s="178"/>
      <c r="V27" s="153"/>
      <c r="W27" s="155"/>
      <c r="X27" s="178"/>
      <c r="Y27" s="141"/>
      <c r="Z27" s="142"/>
      <c r="AA27" s="147">
        <f>H27*300</f>
        <v>0</v>
      </c>
      <c r="AB27" s="151"/>
      <c r="AC27" s="147"/>
      <c r="AD27" s="151"/>
      <c r="AE27" s="147">
        <f t="shared" ref="AE27" si="35">K27+S27+Y27+AA27+AC27</f>
        <v>0</v>
      </c>
      <c r="AF27" s="151"/>
      <c r="AG27" s="187">
        <f>D27-AE27</f>
        <v>0</v>
      </c>
      <c r="AH27" s="188"/>
      <c r="AI27" s="184">
        <v>1</v>
      </c>
      <c r="AJ27" s="147">
        <f t="shared" ref="AJ27" si="36">AE27/AI27</f>
        <v>0</v>
      </c>
      <c r="AK27" s="151"/>
      <c r="AL27" s="185">
        <f>D27-AJ27</f>
        <v>0</v>
      </c>
      <c r="AM27" s="186"/>
    </row>
    <row r="28" spans="1:39" x14ac:dyDescent="0.15">
      <c r="B28" s="172"/>
      <c r="C28" s="172"/>
      <c r="D28" s="174"/>
      <c r="E28" s="174"/>
      <c r="F28" s="175"/>
      <c r="G28" s="147"/>
      <c r="H28" s="151"/>
      <c r="I28" s="151"/>
      <c r="J28" s="151"/>
      <c r="K28" s="147"/>
      <c r="L28" s="151"/>
      <c r="M28" s="181"/>
      <c r="N28" s="148"/>
      <c r="O28" s="179"/>
      <c r="P28" s="183"/>
      <c r="Q28" s="179"/>
      <c r="R28" s="180"/>
      <c r="S28" s="147"/>
      <c r="T28" s="151"/>
      <c r="U28" s="180"/>
      <c r="V28" s="183"/>
      <c r="W28" s="179"/>
      <c r="X28" s="180"/>
      <c r="Y28" s="170"/>
      <c r="Z28" s="171"/>
      <c r="AA28" s="147"/>
      <c r="AB28" s="151"/>
      <c r="AC28" s="147"/>
      <c r="AD28" s="151"/>
      <c r="AE28" s="147"/>
      <c r="AF28" s="151"/>
      <c r="AG28" s="187"/>
      <c r="AH28" s="188"/>
      <c r="AI28" s="184"/>
      <c r="AJ28" s="147"/>
      <c r="AK28" s="151"/>
      <c r="AL28" s="185"/>
      <c r="AM28" s="186"/>
    </row>
    <row r="29" spans="1:39" x14ac:dyDescent="0.15">
      <c r="A29">
        <v>12</v>
      </c>
      <c r="B29" s="172"/>
      <c r="C29" s="172"/>
      <c r="D29" s="174"/>
      <c r="E29" s="174"/>
      <c r="F29" s="175"/>
      <c r="G29" s="147"/>
      <c r="H29" s="151"/>
      <c r="I29" s="151"/>
      <c r="J29" s="151"/>
      <c r="K29" s="147">
        <f t="shared" ref="K29" si="37">G29*H29*I29*J29</f>
        <v>0</v>
      </c>
      <c r="L29" s="151"/>
      <c r="M29" s="181"/>
      <c r="N29" s="148"/>
      <c r="O29" s="155">
        <v>0</v>
      </c>
      <c r="P29" s="153"/>
      <c r="Q29" s="155">
        <v>0</v>
      </c>
      <c r="R29" s="178"/>
      <c r="S29" s="147">
        <f t="shared" ref="S29" si="38">O29*Q29</f>
        <v>0</v>
      </c>
      <c r="T29" s="151"/>
      <c r="U29" s="178"/>
      <c r="V29" s="153"/>
      <c r="W29" s="155"/>
      <c r="X29" s="178"/>
      <c r="Y29" s="141"/>
      <c r="Z29" s="142"/>
      <c r="AA29" s="147">
        <f>H29*300</f>
        <v>0</v>
      </c>
      <c r="AB29" s="151"/>
      <c r="AC29" s="147"/>
      <c r="AD29" s="151"/>
      <c r="AE29" s="147">
        <f t="shared" ref="AE29" si="39">K29+S29+Y29+AA29+AC29</f>
        <v>0</v>
      </c>
      <c r="AF29" s="151"/>
      <c r="AG29" s="187">
        <f>D29-AE29</f>
        <v>0</v>
      </c>
      <c r="AH29" s="188"/>
      <c r="AI29" s="184">
        <v>1</v>
      </c>
      <c r="AJ29" s="147">
        <f t="shared" ref="AJ29" si="40">AE29/AI29</f>
        <v>0</v>
      </c>
      <c r="AK29" s="151"/>
      <c r="AL29" s="185">
        <f>D29-AJ29</f>
        <v>0</v>
      </c>
      <c r="AM29" s="186"/>
    </row>
    <row r="30" spans="1:39" x14ac:dyDescent="0.15">
      <c r="B30" s="172"/>
      <c r="C30" s="172"/>
      <c r="D30" s="174"/>
      <c r="E30" s="174"/>
      <c r="F30" s="175"/>
      <c r="G30" s="147"/>
      <c r="H30" s="151"/>
      <c r="I30" s="151"/>
      <c r="J30" s="151"/>
      <c r="K30" s="147"/>
      <c r="L30" s="151"/>
      <c r="M30" s="181"/>
      <c r="N30" s="148"/>
      <c r="O30" s="179"/>
      <c r="P30" s="183"/>
      <c r="Q30" s="179"/>
      <c r="R30" s="180"/>
      <c r="S30" s="147"/>
      <c r="T30" s="151"/>
      <c r="U30" s="180"/>
      <c r="V30" s="183"/>
      <c r="W30" s="179"/>
      <c r="X30" s="180"/>
      <c r="Y30" s="170"/>
      <c r="Z30" s="171"/>
      <c r="AA30" s="147"/>
      <c r="AB30" s="151"/>
      <c r="AC30" s="147"/>
      <c r="AD30" s="151"/>
      <c r="AE30" s="147"/>
      <c r="AF30" s="151"/>
      <c r="AG30" s="187"/>
      <c r="AH30" s="188"/>
      <c r="AI30" s="184"/>
      <c r="AJ30" s="147"/>
      <c r="AK30" s="151"/>
      <c r="AL30" s="185"/>
      <c r="AM30" s="186"/>
    </row>
    <row r="31" spans="1:39" x14ac:dyDescent="0.15">
      <c r="B31" s="172" t="s">
        <v>47</v>
      </c>
      <c r="C31" s="172"/>
      <c r="D31" s="174">
        <f>SUM(D7:D29)</f>
        <v>0</v>
      </c>
      <c r="E31" s="174"/>
      <c r="F31" s="175"/>
      <c r="G31" s="147"/>
      <c r="H31" s="151"/>
      <c r="I31" s="151"/>
      <c r="J31" s="151"/>
      <c r="K31" s="147">
        <f>SUM(K7:K29)</f>
        <v>0</v>
      </c>
      <c r="L31" s="151"/>
      <c r="M31" s="181"/>
      <c r="N31" s="148"/>
      <c r="O31" s="155"/>
      <c r="P31" s="153"/>
      <c r="Q31" s="155"/>
      <c r="R31" s="178"/>
      <c r="S31" s="147">
        <f>SUM(S7:S29)</f>
        <v>0</v>
      </c>
      <c r="T31" s="151"/>
      <c r="U31" s="178">
        <f>SUM(U7:V29)</f>
        <v>0</v>
      </c>
      <c r="V31" s="153"/>
      <c r="W31" s="155">
        <f>SUM(W7:X29)</f>
        <v>0</v>
      </c>
      <c r="X31" s="178"/>
      <c r="Y31" s="141">
        <f>SUM(Y7:Z29)</f>
        <v>0</v>
      </c>
      <c r="Z31" s="142"/>
      <c r="AA31" s="141">
        <f>SUM(AA7:AB29)</f>
        <v>0</v>
      </c>
      <c r="AB31" s="142"/>
      <c r="AC31" s="141">
        <f>SUM(AC7:AD29)</f>
        <v>0</v>
      </c>
      <c r="AD31" s="142"/>
      <c r="AE31" s="141">
        <f>SUM(AE7:AF29)</f>
        <v>0</v>
      </c>
      <c r="AF31" s="142"/>
      <c r="AG31" s="141">
        <f>SUM(AG7:AH29)</f>
        <v>0</v>
      </c>
      <c r="AH31" s="142"/>
      <c r="AI31" s="184"/>
      <c r="AJ31" s="141">
        <f>SUM(AJ7:AK29)</f>
        <v>0</v>
      </c>
      <c r="AK31" s="142"/>
      <c r="AL31" s="141">
        <f>SUM(AL7:AM29)</f>
        <v>0</v>
      </c>
      <c r="AM31" s="142"/>
    </row>
    <row r="32" spans="1:39" x14ac:dyDescent="0.15">
      <c r="B32" s="172"/>
      <c r="C32" s="172"/>
      <c r="D32" s="174"/>
      <c r="E32" s="174"/>
      <c r="F32" s="175"/>
      <c r="G32" s="147"/>
      <c r="H32" s="151"/>
      <c r="I32" s="151"/>
      <c r="J32" s="151"/>
      <c r="K32" s="147"/>
      <c r="L32" s="151"/>
      <c r="M32" s="181"/>
      <c r="N32" s="148"/>
      <c r="O32" s="179"/>
      <c r="P32" s="183"/>
      <c r="Q32" s="179"/>
      <c r="R32" s="180"/>
      <c r="S32" s="147"/>
      <c r="T32" s="151"/>
      <c r="U32" s="180"/>
      <c r="V32" s="183"/>
      <c r="W32" s="179"/>
      <c r="X32" s="180"/>
      <c r="Y32" s="170"/>
      <c r="Z32" s="171"/>
      <c r="AA32" s="170"/>
      <c r="AB32" s="171"/>
      <c r="AC32" s="170"/>
      <c r="AD32" s="171"/>
      <c r="AE32" s="170"/>
      <c r="AF32" s="171"/>
      <c r="AG32" s="170"/>
      <c r="AH32" s="171"/>
      <c r="AI32" s="184"/>
      <c r="AJ32" s="170"/>
      <c r="AK32" s="171"/>
      <c r="AL32" s="170"/>
      <c r="AM32" s="171"/>
    </row>
    <row r="33" spans="2:39" x14ac:dyDescent="0.15">
      <c r="B33" s="172" t="s">
        <v>25</v>
      </c>
      <c r="C33" s="172"/>
      <c r="D33" s="174">
        <v>0</v>
      </c>
      <c r="E33" s="174"/>
      <c r="F33" s="175"/>
      <c r="G33" s="147"/>
      <c r="H33" s="151"/>
      <c r="I33" s="151"/>
      <c r="J33" s="151"/>
      <c r="K33" s="147"/>
      <c r="L33" s="151"/>
      <c r="M33" s="181"/>
      <c r="N33" s="148"/>
      <c r="O33" s="148"/>
      <c r="P33" s="148"/>
      <c r="Q33" s="148"/>
      <c r="R33" s="182"/>
      <c r="S33" s="147"/>
      <c r="T33" s="151"/>
      <c r="U33" s="178"/>
      <c r="V33" s="153"/>
      <c r="W33" s="155"/>
      <c r="X33" s="178"/>
      <c r="Y33" s="141"/>
      <c r="Z33" s="142"/>
      <c r="AA33" s="141"/>
      <c r="AB33" s="142"/>
      <c r="AC33" s="141"/>
      <c r="AD33" s="142"/>
      <c r="AE33" s="141"/>
      <c r="AF33" s="142"/>
      <c r="AG33" s="141"/>
      <c r="AH33" s="142"/>
      <c r="AI33" s="184"/>
      <c r="AJ33" s="141"/>
      <c r="AK33" s="142"/>
      <c r="AL33" s="141"/>
      <c r="AM33" s="142"/>
    </row>
    <row r="34" spans="2:39" x14ac:dyDescent="0.15">
      <c r="B34" s="172"/>
      <c r="C34" s="172"/>
      <c r="D34" s="174"/>
      <c r="E34" s="174"/>
      <c r="F34" s="175"/>
      <c r="G34" s="147"/>
      <c r="H34" s="151"/>
      <c r="I34" s="151"/>
      <c r="J34" s="151"/>
      <c r="K34" s="147"/>
      <c r="L34" s="151"/>
      <c r="M34" s="181"/>
      <c r="N34" s="148"/>
      <c r="O34" s="148"/>
      <c r="P34" s="148"/>
      <c r="Q34" s="148"/>
      <c r="R34" s="182"/>
      <c r="S34" s="147"/>
      <c r="T34" s="151"/>
      <c r="U34" s="180"/>
      <c r="V34" s="183"/>
      <c r="W34" s="179"/>
      <c r="X34" s="180"/>
      <c r="Y34" s="170"/>
      <c r="Z34" s="171"/>
      <c r="AA34" s="170"/>
      <c r="AB34" s="171"/>
      <c r="AC34" s="170"/>
      <c r="AD34" s="171"/>
      <c r="AE34" s="170"/>
      <c r="AF34" s="171"/>
      <c r="AG34" s="170"/>
      <c r="AH34" s="171"/>
      <c r="AI34" s="184"/>
      <c r="AJ34" s="170"/>
      <c r="AK34" s="171"/>
      <c r="AL34" s="170"/>
      <c r="AM34" s="171"/>
    </row>
    <row r="35" spans="2:39" x14ac:dyDescent="0.15">
      <c r="B35" s="172" t="s">
        <v>46</v>
      </c>
      <c r="C35" s="172"/>
      <c r="D35" s="174">
        <f>D31-D33</f>
        <v>0</v>
      </c>
      <c r="E35" s="174"/>
      <c r="F35" s="175"/>
      <c r="G35" s="147"/>
      <c r="H35" s="151"/>
      <c r="I35" s="151"/>
      <c r="J35" s="151"/>
      <c r="K35" s="147"/>
      <c r="L35" s="151"/>
      <c r="M35" s="147"/>
      <c r="N35" s="148"/>
      <c r="O35" s="148"/>
      <c r="P35" s="148"/>
      <c r="Q35" s="148"/>
      <c r="R35" s="151"/>
      <c r="S35" s="147"/>
      <c r="T35" s="151"/>
      <c r="U35" s="141"/>
      <c r="V35" s="153"/>
      <c r="W35" s="155"/>
      <c r="X35" s="142"/>
      <c r="Y35" s="141"/>
      <c r="Z35" s="142"/>
      <c r="AA35" s="141"/>
      <c r="AB35" s="142"/>
      <c r="AC35" s="141"/>
      <c r="AD35" s="142"/>
      <c r="AE35" s="141"/>
      <c r="AF35" s="142"/>
      <c r="AG35" s="141">
        <f>AG31-AG33</f>
        <v>0</v>
      </c>
      <c r="AH35" s="142"/>
      <c r="AI35" s="145"/>
      <c r="AJ35" s="141"/>
      <c r="AK35" s="142"/>
      <c r="AL35" s="141">
        <f>AL31-AL33</f>
        <v>0</v>
      </c>
      <c r="AM35" s="142"/>
    </row>
    <row r="36" spans="2:39" ht="14.25" thickBot="1" x14ac:dyDescent="0.2">
      <c r="B36" s="173"/>
      <c r="C36" s="173"/>
      <c r="D36" s="176"/>
      <c r="E36" s="176"/>
      <c r="F36" s="177"/>
      <c r="G36" s="149"/>
      <c r="H36" s="152"/>
      <c r="I36" s="152"/>
      <c r="J36" s="152"/>
      <c r="K36" s="149"/>
      <c r="L36" s="152"/>
      <c r="M36" s="149"/>
      <c r="N36" s="150"/>
      <c r="O36" s="150"/>
      <c r="P36" s="150"/>
      <c r="Q36" s="150"/>
      <c r="R36" s="152"/>
      <c r="S36" s="149"/>
      <c r="T36" s="152"/>
      <c r="U36" s="143"/>
      <c r="V36" s="154"/>
      <c r="W36" s="156"/>
      <c r="X36" s="144"/>
      <c r="Y36" s="143"/>
      <c r="Z36" s="144"/>
      <c r="AA36" s="143"/>
      <c r="AB36" s="144"/>
      <c r="AC36" s="143"/>
      <c r="AD36" s="144"/>
      <c r="AE36" s="143"/>
      <c r="AF36" s="144"/>
      <c r="AG36" s="143"/>
      <c r="AH36" s="144"/>
      <c r="AI36" s="146"/>
      <c r="AJ36" s="143"/>
      <c r="AK36" s="144"/>
      <c r="AL36" s="143"/>
      <c r="AM36" s="144"/>
    </row>
    <row r="37" spans="2:39" x14ac:dyDescent="0.15">
      <c r="B37" s="157" t="s">
        <v>45</v>
      </c>
      <c r="C37" s="158"/>
      <c r="D37" s="158"/>
      <c r="E37" s="158"/>
      <c r="F37" s="159"/>
      <c r="G37" s="219" t="s">
        <v>26</v>
      </c>
      <c r="H37" s="220"/>
      <c r="I37" s="220"/>
      <c r="J37" s="221"/>
      <c r="K37" s="225" t="s">
        <v>53</v>
      </c>
      <c r="L37" s="221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</row>
    <row r="38" spans="2:39" x14ac:dyDescent="0.15">
      <c r="B38" s="160"/>
      <c r="C38" s="161"/>
      <c r="D38" s="161"/>
      <c r="E38" s="161"/>
      <c r="F38" s="162"/>
      <c r="G38" s="222"/>
      <c r="H38" s="223"/>
      <c r="I38" s="223"/>
      <c r="J38" s="224"/>
      <c r="K38" s="226"/>
      <c r="L38" s="224"/>
      <c r="M38" s="2"/>
      <c r="N38" s="3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</row>
    <row r="39" spans="2:39" x14ac:dyDescent="0.15">
      <c r="B39" s="108" t="s">
        <v>27</v>
      </c>
      <c r="C39" s="109"/>
      <c r="D39" s="124"/>
      <c r="E39" s="124"/>
      <c r="F39" s="125"/>
      <c r="G39" s="227" t="s">
        <v>46</v>
      </c>
      <c r="H39" s="227"/>
      <c r="I39" s="229">
        <f>D35</f>
        <v>0</v>
      </c>
      <c r="J39" s="229"/>
      <c r="K39" s="230"/>
      <c r="L39" s="231"/>
    </row>
    <row r="40" spans="2:39" x14ac:dyDescent="0.15">
      <c r="B40" s="108"/>
      <c r="C40" s="109"/>
      <c r="D40" s="124"/>
      <c r="E40" s="124"/>
      <c r="F40" s="125"/>
      <c r="G40" s="228"/>
      <c r="H40" s="228"/>
      <c r="I40" s="229"/>
      <c r="J40" s="229"/>
      <c r="K40" s="232"/>
      <c r="L40" s="233"/>
    </row>
    <row r="41" spans="2:39" x14ac:dyDescent="0.15">
      <c r="B41" s="108" t="s">
        <v>56</v>
      </c>
      <c r="C41" s="109"/>
      <c r="D41" s="124"/>
      <c r="E41" s="124"/>
      <c r="F41" s="125"/>
      <c r="G41" s="240" t="s">
        <v>10</v>
      </c>
      <c r="H41" s="241"/>
      <c r="I41" s="236">
        <f>S31</f>
        <v>0</v>
      </c>
      <c r="J41" s="236"/>
      <c r="K41" s="242">
        <f>I39-I41</f>
        <v>0</v>
      </c>
      <c r="L41" s="243"/>
      <c r="N41" s="4"/>
      <c r="O41" s="4"/>
      <c r="P41" s="4"/>
      <c r="Q41" s="4"/>
      <c r="R41" s="4"/>
      <c r="S41" s="4"/>
      <c r="T41" s="4"/>
    </row>
    <row r="42" spans="2:39" ht="14.25" thickBot="1" x14ac:dyDescent="0.2">
      <c r="B42" s="108"/>
      <c r="C42" s="109"/>
      <c r="D42" s="124"/>
      <c r="E42" s="124"/>
      <c r="F42" s="125"/>
      <c r="G42" s="240"/>
      <c r="H42" s="241"/>
      <c r="I42" s="236"/>
      <c r="J42" s="236"/>
      <c r="K42" s="239"/>
      <c r="L42" s="238"/>
      <c r="N42" s="4"/>
      <c r="O42" s="4"/>
      <c r="P42" s="4"/>
      <c r="Q42" s="4"/>
      <c r="R42" s="16"/>
      <c r="S42" s="4"/>
      <c r="T42" s="4"/>
    </row>
    <row r="43" spans="2:39" x14ac:dyDescent="0.15">
      <c r="B43" s="108" t="s">
        <v>28</v>
      </c>
      <c r="C43" s="109"/>
      <c r="D43" s="124"/>
      <c r="E43" s="124"/>
      <c r="F43" s="125"/>
      <c r="G43" s="244" t="s">
        <v>13</v>
      </c>
      <c r="H43" s="244"/>
      <c r="I43" s="246">
        <f>Y31</f>
        <v>0</v>
      </c>
      <c r="J43" s="247"/>
      <c r="K43" s="248">
        <f>K41-I43</f>
        <v>0</v>
      </c>
      <c r="L43" s="249"/>
      <c r="N43" s="4"/>
      <c r="O43" s="4"/>
      <c r="P43" s="4"/>
      <c r="Q43" s="4"/>
      <c r="R43" s="4"/>
      <c r="S43" s="4"/>
      <c r="T43" s="4"/>
    </row>
    <row r="44" spans="2:39" ht="14.25" thickBot="1" x14ac:dyDescent="0.2">
      <c r="B44" s="108"/>
      <c r="C44" s="109"/>
      <c r="D44" s="124"/>
      <c r="E44" s="124"/>
      <c r="F44" s="125"/>
      <c r="G44" s="245"/>
      <c r="H44" s="245"/>
      <c r="I44" s="226"/>
      <c r="J44" s="223"/>
      <c r="K44" s="250"/>
      <c r="L44" s="251"/>
      <c r="N44" s="4"/>
      <c r="O44" s="4"/>
      <c r="P44" s="4"/>
      <c r="Q44" s="4"/>
      <c r="R44" s="4"/>
      <c r="S44" s="4"/>
      <c r="T44" s="4"/>
    </row>
    <row r="45" spans="2:39" x14ac:dyDescent="0.15">
      <c r="B45" s="108" t="s">
        <v>29</v>
      </c>
      <c r="C45" s="109"/>
      <c r="D45" s="124">
        <v>0</v>
      </c>
      <c r="E45" s="124" t="s">
        <v>30</v>
      </c>
      <c r="F45" s="125"/>
      <c r="G45" s="234" t="s">
        <v>48</v>
      </c>
      <c r="H45" s="235"/>
      <c r="I45" s="236">
        <f>K31</f>
        <v>0</v>
      </c>
      <c r="J45" s="236"/>
      <c r="K45" s="237">
        <f>K43-I45</f>
        <v>0</v>
      </c>
      <c r="L45" s="238"/>
      <c r="M45" s="2"/>
      <c r="N45" s="2"/>
      <c r="O45" s="2"/>
      <c r="P45" s="2"/>
      <c r="Q45" s="5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</row>
    <row r="46" spans="2:39" x14ac:dyDescent="0.15">
      <c r="B46" s="108"/>
      <c r="C46" s="109"/>
      <c r="D46" s="124"/>
      <c r="E46" s="124">
        <f>D45*10000</f>
        <v>0</v>
      </c>
      <c r="F46" s="125"/>
      <c r="G46" s="234"/>
      <c r="H46" s="235"/>
      <c r="I46" s="236"/>
      <c r="J46" s="236"/>
      <c r="K46" s="239"/>
      <c r="L46" s="238"/>
      <c r="M46" s="2"/>
      <c r="N46" s="2"/>
      <c r="O46" s="2"/>
      <c r="P46" s="2"/>
      <c r="Q46" s="5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</row>
    <row r="47" spans="2:39" x14ac:dyDescent="0.15">
      <c r="B47" s="108" t="s">
        <v>31</v>
      </c>
      <c r="C47" s="109"/>
      <c r="D47" s="124"/>
      <c r="E47" s="124"/>
      <c r="F47" s="125"/>
      <c r="G47" s="240" t="s">
        <v>49</v>
      </c>
      <c r="H47" s="241"/>
      <c r="I47" s="252">
        <f>AA31</f>
        <v>0</v>
      </c>
      <c r="J47" s="252"/>
      <c r="K47" s="242">
        <f>K45-I47</f>
        <v>0</v>
      </c>
      <c r="L47" s="243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</row>
    <row r="48" spans="2:39" ht="14.25" thickBot="1" x14ac:dyDescent="0.2">
      <c r="B48" s="108"/>
      <c r="C48" s="109"/>
      <c r="D48" s="124"/>
      <c r="E48" s="124"/>
      <c r="F48" s="125"/>
      <c r="G48" s="240"/>
      <c r="H48" s="241"/>
      <c r="I48" s="252"/>
      <c r="J48" s="252"/>
      <c r="K48" s="239"/>
      <c r="L48" s="238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</row>
    <row r="49" spans="1:39" x14ac:dyDescent="0.15">
      <c r="B49" s="108" t="s">
        <v>32</v>
      </c>
      <c r="C49" s="109"/>
      <c r="D49" s="124">
        <v>0</v>
      </c>
      <c r="E49" s="124"/>
      <c r="F49" s="125"/>
      <c r="G49" s="234" t="s">
        <v>50</v>
      </c>
      <c r="H49" s="235"/>
      <c r="I49" s="236">
        <f>AC31</f>
        <v>0</v>
      </c>
      <c r="J49" s="253"/>
      <c r="K49" s="248">
        <f>K47-I49</f>
        <v>0</v>
      </c>
      <c r="L49" s="249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</row>
    <row r="50" spans="1:39" ht="14.25" thickBot="1" x14ac:dyDescent="0.2">
      <c r="B50" s="108"/>
      <c r="C50" s="109"/>
      <c r="D50" s="124"/>
      <c r="E50" s="124"/>
      <c r="F50" s="125"/>
      <c r="G50" s="234"/>
      <c r="H50" s="235"/>
      <c r="I50" s="236"/>
      <c r="J50" s="253"/>
      <c r="K50" s="250"/>
      <c r="L50" s="251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</row>
    <row r="51" spans="1:39" x14ac:dyDescent="0.15">
      <c r="B51" s="108" t="s">
        <v>55</v>
      </c>
      <c r="C51" s="109"/>
      <c r="D51" s="112">
        <f>D39+D41+D43+E46+D47+D49</f>
        <v>0</v>
      </c>
      <c r="E51" s="112"/>
      <c r="F51" s="113"/>
      <c r="G51" s="254" t="s">
        <v>51</v>
      </c>
      <c r="H51" s="255"/>
      <c r="I51" s="258">
        <f>D51</f>
        <v>0</v>
      </c>
      <c r="J51" s="259"/>
      <c r="K51" s="237">
        <f>K49-I51</f>
        <v>0</v>
      </c>
      <c r="L51" s="238"/>
      <c r="M51" s="2"/>
      <c r="N51" s="3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</row>
    <row r="52" spans="1:39" ht="14.25" thickBot="1" x14ac:dyDescent="0.2">
      <c r="B52" s="110"/>
      <c r="C52" s="111"/>
      <c r="D52" s="114"/>
      <c r="E52" s="114"/>
      <c r="F52" s="115"/>
      <c r="G52" s="256"/>
      <c r="H52" s="257"/>
      <c r="I52" s="260"/>
      <c r="J52" s="261"/>
      <c r="K52" s="239"/>
      <c r="L52" s="238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</row>
    <row r="53" spans="1:39" x14ac:dyDescent="0.15">
      <c r="A53" s="262" t="s">
        <v>57</v>
      </c>
      <c r="B53" s="262"/>
      <c r="C53" s="262"/>
      <c r="D53" s="262"/>
      <c r="E53" s="262"/>
      <c r="G53" s="263" t="s">
        <v>52</v>
      </c>
      <c r="H53" s="264"/>
      <c r="I53" s="258"/>
      <c r="J53" s="265"/>
      <c r="K53" s="248">
        <f>K51-I53</f>
        <v>0</v>
      </c>
      <c r="L53" s="249"/>
    </row>
    <row r="54" spans="1:39" ht="14.25" thickBot="1" x14ac:dyDescent="0.2">
      <c r="A54" s="262"/>
      <c r="B54" s="262"/>
      <c r="C54" s="262"/>
      <c r="D54" s="262"/>
      <c r="E54" s="262"/>
      <c r="G54" s="263"/>
      <c r="H54" s="264"/>
      <c r="I54" s="260"/>
      <c r="J54" s="266"/>
      <c r="K54" s="250"/>
      <c r="L54" s="251"/>
      <c r="AG54" s="7"/>
    </row>
    <row r="55" spans="1:39" x14ac:dyDescent="0.15">
      <c r="G55" s="14"/>
      <c r="H55" s="14"/>
      <c r="I55" s="15"/>
      <c r="J55" s="15"/>
      <c r="K55" s="14"/>
      <c r="L55" s="14"/>
    </row>
    <row r="56" spans="1:39" x14ac:dyDescent="0.15">
      <c r="B56" s="8"/>
      <c r="G56" s="14"/>
      <c r="H56" s="14"/>
      <c r="I56" s="15"/>
      <c r="J56" s="15"/>
      <c r="K56" s="14"/>
      <c r="L56" s="14"/>
    </row>
    <row r="57" spans="1:39" x14ac:dyDescent="0.15">
      <c r="B57" s="8"/>
    </row>
    <row r="58" spans="1:39" x14ac:dyDescent="0.15">
      <c r="B58" s="8"/>
    </row>
  </sheetData>
  <sheetProtection selectLockedCells="1"/>
  <mergeCells count="384">
    <mergeCell ref="B51:C52"/>
    <mergeCell ref="D51:F52"/>
    <mergeCell ref="G51:H52"/>
    <mergeCell ref="I51:J52"/>
    <mergeCell ref="K51:L52"/>
    <mergeCell ref="A53:E54"/>
    <mergeCell ref="G53:H54"/>
    <mergeCell ref="I53:J54"/>
    <mergeCell ref="K53:L54"/>
    <mergeCell ref="B47:C48"/>
    <mergeCell ref="D47:F48"/>
    <mergeCell ref="G47:H48"/>
    <mergeCell ref="I47:J48"/>
    <mergeCell ref="K47:L48"/>
    <mergeCell ref="B49:C50"/>
    <mergeCell ref="D49:F50"/>
    <mergeCell ref="G49:H50"/>
    <mergeCell ref="I49:J50"/>
    <mergeCell ref="K49:L50"/>
    <mergeCell ref="B45:C46"/>
    <mergeCell ref="D45:D46"/>
    <mergeCell ref="E45:F45"/>
    <mergeCell ref="G45:H46"/>
    <mergeCell ref="I45:J46"/>
    <mergeCell ref="K45:L46"/>
    <mergeCell ref="E46:F46"/>
    <mergeCell ref="B41:C42"/>
    <mergeCell ref="D41:F42"/>
    <mergeCell ref="G41:H42"/>
    <mergeCell ref="I41:J42"/>
    <mergeCell ref="K41:L42"/>
    <mergeCell ref="B43:C44"/>
    <mergeCell ref="D43:F44"/>
    <mergeCell ref="G43:H44"/>
    <mergeCell ref="I43:J44"/>
    <mergeCell ref="K43:L44"/>
    <mergeCell ref="AL35:AM36"/>
    <mergeCell ref="B37:F38"/>
    <mergeCell ref="G37:J38"/>
    <mergeCell ref="K37:L38"/>
    <mergeCell ref="B39:C40"/>
    <mergeCell ref="D39:F40"/>
    <mergeCell ref="G39:H40"/>
    <mergeCell ref="I39:J40"/>
    <mergeCell ref="K39:L40"/>
    <mergeCell ref="AA35:AB36"/>
    <mergeCell ref="AC35:AD36"/>
    <mergeCell ref="AE35:AF36"/>
    <mergeCell ref="AG35:AH36"/>
    <mergeCell ref="AI35:AI36"/>
    <mergeCell ref="AJ35:AK36"/>
    <mergeCell ref="O35:P36"/>
    <mergeCell ref="Q35:R36"/>
    <mergeCell ref="S35:T36"/>
    <mergeCell ref="U35:V36"/>
    <mergeCell ref="W35:X36"/>
    <mergeCell ref="Y35:Z36"/>
    <mergeCell ref="B35:C36"/>
    <mergeCell ref="D35:F36"/>
    <mergeCell ref="G35:G36"/>
    <mergeCell ref="K31:L32"/>
    <mergeCell ref="M31:N32"/>
    <mergeCell ref="O31:P32"/>
    <mergeCell ref="Q31:R32"/>
    <mergeCell ref="AA33:AB34"/>
    <mergeCell ref="AC33:AD34"/>
    <mergeCell ref="AE33:AF34"/>
    <mergeCell ref="AG33:AH34"/>
    <mergeCell ref="AI33:AI34"/>
    <mergeCell ref="M33:N34"/>
    <mergeCell ref="O33:P34"/>
    <mergeCell ref="Q33:R34"/>
    <mergeCell ref="S33:T34"/>
    <mergeCell ref="U33:V34"/>
    <mergeCell ref="W33:X34"/>
    <mergeCell ref="B31:C32"/>
    <mergeCell ref="D31:F32"/>
    <mergeCell ref="AJ33:AK34"/>
    <mergeCell ref="AL33:AM34"/>
    <mergeCell ref="G31:G32"/>
    <mergeCell ref="H31:H32"/>
    <mergeCell ref="I31:I32"/>
    <mergeCell ref="J31:J32"/>
    <mergeCell ref="H35:H36"/>
    <mergeCell ref="I35:I36"/>
    <mergeCell ref="J35:J36"/>
    <mergeCell ref="K35:L36"/>
    <mergeCell ref="M35:N36"/>
    <mergeCell ref="Y33:Z34"/>
    <mergeCell ref="AL31:AM32"/>
    <mergeCell ref="B33:C34"/>
    <mergeCell ref="D33:F34"/>
    <mergeCell ref="G33:G34"/>
    <mergeCell ref="H33:H34"/>
    <mergeCell ref="I33:I34"/>
    <mergeCell ref="J33:J34"/>
    <mergeCell ref="K33:L34"/>
    <mergeCell ref="W31:X32"/>
    <mergeCell ref="Y31:Z32"/>
    <mergeCell ref="AL29:AM30"/>
    <mergeCell ref="Q29:R30"/>
    <mergeCell ref="S29:T30"/>
    <mergeCell ref="U29:V30"/>
    <mergeCell ref="W29:X30"/>
    <mergeCell ref="Y29:Z30"/>
    <mergeCell ref="AA29:AB30"/>
    <mergeCell ref="S31:T32"/>
    <mergeCell ref="U31:V32"/>
    <mergeCell ref="AA31:AB32"/>
    <mergeCell ref="AC31:AD32"/>
    <mergeCell ref="AE31:AF32"/>
    <mergeCell ref="AG31:AH32"/>
    <mergeCell ref="AI27:AI28"/>
    <mergeCell ref="AJ27:AK28"/>
    <mergeCell ref="O27:P28"/>
    <mergeCell ref="AC29:AD30"/>
    <mergeCell ref="AE29:AF30"/>
    <mergeCell ref="AG29:AH30"/>
    <mergeCell ref="AI29:AI30"/>
    <mergeCell ref="AJ29:AK30"/>
    <mergeCell ref="AI31:AI32"/>
    <mergeCell ref="AJ31:AK32"/>
    <mergeCell ref="B29:C30"/>
    <mergeCell ref="D29:F30"/>
    <mergeCell ref="G29:G30"/>
    <mergeCell ref="H29:H30"/>
    <mergeCell ref="I29:I30"/>
    <mergeCell ref="J29:J30"/>
    <mergeCell ref="K29:L30"/>
    <mergeCell ref="M29:N30"/>
    <mergeCell ref="O29:P30"/>
    <mergeCell ref="AJ25:AK26"/>
    <mergeCell ref="AL25:AM26"/>
    <mergeCell ref="B27:C28"/>
    <mergeCell ref="D27:F28"/>
    <mergeCell ref="G27:G28"/>
    <mergeCell ref="H27:H28"/>
    <mergeCell ref="I27:I28"/>
    <mergeCell ref="J27:J28"/>
    <mergeCell ref="K27:L28"/>
    <mergeCell ref="M27:N28"/>
    <mergeCell ref="Y25:Z26"/>
    <mergeCell ref="AA25:AB26"/>
    <mergeCell ref="AC25:AD26"/>
    <mergeCell ref="AE25:AF26"/>
    <mergeCell ref="AG25:AH26"/>
    <mergeCell ref="AI25:AI26"/>
    <mergeCell ref="M25:N26"/>
    <mergeCell ref="O25:P26"/>
    <mergeCell ref="Q25:R26"/>
    <mergeCell ref="AL27:AM28"/>
    <mergeCell ref="AA27:AB28"/>
    <mergeCell ref="AC27:AD28"/>
    <mergeCell ref="AE27:AF28"/>
    <mergeCell ref="AG27:AH28"/>
    <mergeCell ref="M23:N24"/>
    <mergeCell ref="O23:P24"/>
    <mergeCell ref="Q23:R24"/>
    <mergeCell ref="S23:T24"/>
    <mergeCell ref="Q27:R28"/>
    <mergeCell ref="S27:T28"/>
    <mergeCell ref="U27:V28"/>
    <mergeCell ref="W27:X28"/>
    <mergeCell ref="Y27:Z28"/>
    <mergeCell ref="B23:C24"/>
    <mergeCell ref="D23:F24"/>
    <mergeCell ref="G23:G24"/>
    <mergeCell ref="H23:H24"/>
    <mergeCell ref="I23:I24"/>
    <mergeCell ref="J23:J24"/>
    <mergeCell ref="AC21:AD22"/>
    <mergeCell ref="AE21:AF22"/>
    <mergeCell ref="S25:T26"/>
    <mergeCell ref="U25:V26"/>
    <mergeCell ref="W25:X26"/>
    <mergeCell ref="B25:C26"/>
    <mergeCell ref="D25:F26"/>
    <mergeCell ref="G25:G26"/>
    <mergeCell ref="H25:H26"/>
    <mergeCell ref="I25:I26"/>
    <mergeCell ref="J25:J26"/>
    <mergeCell ref="K25:L26"/>
    <mergeCell ref="W23:X24"/>
    <mergeCell ref="Y23:Z24"/>
    <mergeCell ref="AA23:AB24"/>
    <mergeCell ref="AC23:AD24"/>
    <mergeCell ref="AE23:AF24"/>
    <mergeCell ref="K23:L24"/>
    <mergeCell ref="AJ21:AK22"/>
    <mergeCell ref="AL21:AM22"/>
    <mergeCell ref="Q21:R22"/>
    <mergeCell ref="S21:T22"/>
    <mergeCell ref="U21:V22"/>
    <mergeCell ref="W21:X22"/>
    <mergeCell ref="Y21:Z22"/>
    <mergeCell ref="AA21:AB22"/>
    <mergeCell ref="U23:V24"/>
    <mergeCell ref="AI23:AI24"/>
    <mergeCell ref="AJ23:AK24"/>
    <mergeCell ref="AL23:AM24"/>
    <mergeCell ref="AG23:AH24"/>
    <mergeCell ref="AL19:AM20"/>
    <mergeCell ref="B21:C22"/>
    <mergeCell ref="D21:F22"/>
    <mergeCell ref="G21:G22"/>
    <mergeCell ref="H21:H22"/>
    <mergeCell ref="I21:I22"/>
    <mergeCell ref="J21:J22"/>
    <mergeCell ref="K21:L22"/>
    <mergeCell ref="M21:N22"/>
    <mergeCell ref="O21:P22"/>
    <mergeCell ref="AA19:AB20"/>
    <mergeCell ref="AC19:AD20"/>
    <mergeCell ref="AE19:AF20"/>
    <mergeCell ref="AG19:AH20"/>
    <mergeCell ref="AI19:AI20"/>
    <mergeCell ref="AJ19:AK20"/>
    <mergeCell ref="O19:P20"/>
    <mergeCell ref="Q19:R20"/>
    <mergeCell ref="S19:T20"/>
    <mergeCell ref="U19:V20"/>
    <mergeCell ref="W19:X20"/>
    <mergeCell ref="Y19:Z20"/>
    <mergeCell ref="AG21:AH22"/>
    <mergeCell ref="AI21:AI22"/>
    <mergeCell ref="AA17:AB18"/>
    <mergeCell ref="AC17:AD18"/>
    <mergeCell ref="AE17:AF18"/>
    <mergeCell ref="AG17:AH18"/>
    <mergeCell ref="AI17:AI18"/>
    <mergeCell ref="M17:N18"/>
    <mergeCell ref="O17:P18"/>
    <mergeCell ref="Q17:R18"/>
    <mergeCell ref="S17:T18"/>
    <mergeCell ref="U17:V18"/>
    <mergeCell ref="W17:X18"/>
    <mergeCell ref="B19:C20"/>
    <mergeCell ref="D19:F20"/>
    <mergeCell ref="G19:G20"/>
    <mergeCell ref="H19:H20"/>
    <mergeCell ref="I19:I20"/>
    <mergeCell ref="J19:J20"/>
    <mergeCell ref="K19:L20"/>
    <mergeCell ref="M19:N20"/>
    <mergeCell ref="Y17:Z18"/>
    <mergeCell ref="AL15:AM16"/>
    <mergeCell ref="B17:C18"/>
    <mergeCell ref="D17:F18"/>
    <mergeCell ref="G17:G18"/>
    <mergeCell ref="H17:H18"/>
    <mergeCell ref="I17:I18"/>
    <mergeCell ref="J17:J18"/>
    <mergeCell ref="K17:L18"/>
    <mergeCell ref="W15:X16"/>
    <mergeCell ref="Y15:Z16"/>
    <mergeCell ref="AA15:AB16"/>
    <mergeCell ref="AC15:AD16"/>
    <mergeCell ref="AE15:AF16"/>
    <mergeCell ref="AG15:AH16"/>
    <mergeCell ref="K15:L16"/>
    <mergeCell ref="M15:N16"/>
    <mergeCell ref="O15:P16"/>
    <mergeCell ref="Q15:R16"/>
    <mergeCell ref="S15:T16"/>
    <mergeCell ref="U15:V16"/>
    <mergeCell ref="B15:C16"/>
    <mergeCell ref="D15:F16"/>
    <mergeCell ref="AJ17:AK18"/>
    <mergeCell ref="AL17:AM18"/>
    <mergeCell ref="G15:G16"/>
    <mergeCell ref="H15:H16"/>
    <mergeCell ref="I15:I16"/>
    <mergeCell ref="J15:J16"/>
    <mergeCell ref="AC13:AD14"/>
    <mergeCell ref="AE13:AF14"/>
    <mergeCell ref="AG13:AH14"/>
    <mergeCell ref="AI13:AI14"/>
    <mergeCell ref="AJ13:AK14"/>
    <mergeCell ref="AI15:AI16"/>
    <mergeCell ref="AJ15:AK16"/>
    <mergeCell ref="AL13:AM14"/>
    <mergeCell ref="Q13:R14"/>
    <mergeCell ref="S13:T14"/>
    <mergeCell ref="U13:V14"/>
    <mergeCell ref="W13:X14"/>
    <mergeCell ref="Y13:Z14"/>
    <mergeCell ref="AA13:AB14"/>
    <mergeCell ref="AL11:AM12"/>
    <mergeCell ref="B13:C14"/>
    <mergeCell ref="D13:F14"/>
    <mergeCell ref="G13:G14"/>
    <mergeCell ref="H13:H14"/>
    <mergeCell ref="I13:I14"/>
    <mergeCell ref="J13:J14"/>
    <mergeCell ref="K13:L14"/>
    <mergeCell ref="M13:N14"/>
    <mergeCell ref="O13:P14"/>
    <mergeCell ref="AA11:AB12"/>
    <mergeCell ref="AC11:AD12"/>
    <mergeCell ref="AE11:AF12"/>
    <mergeCell ref="AG11:AH12"/>
    <mergeCell ref="AI11:AI12"/>
    <mergeCell ref="AJ11:AK12"/>
    <mergeCell ref="O11:P12"/>
    <mergeCell ref="Q11:R12"/>
    <mergeCell ref="S11:T12"/>
    <mergeCell ref="U11:V12"/>
    <mergeCell ref="W11:X12"/>
    <mergeCell ref="Y11:Z12"/>
    <mergeCell ref="AJ9:AK10"/>
    <mergeCell ref="AL9:AM10"/>
    <mergeCell ref="B11:C12"/>
    <mergeCell ref="D11:F12"/>
    <mergeCell ref="G11:G12"/>
    <mergeCell ref="H11:H12"/>
    <mergeCell ref="I11:I12"/>
    <mergeCell ref="J11:J12"/>
    <mergeCell ref="K11:L12"/>
    <mergeCell ref="M11:N12"/>
    <mergeCell ref="Y9:Z10"/>
    <mergeCell ref="AA9:AB10"/>
    <mergeCell ref="AC9:AD10"/>
    <mergeCell ref="AE9:AF10"/>
    <mergeCell ref="AG9:AH10"/>
    <mergeCell ref="AI9:AI10"/>
    <mergeCell ref="M9:N10"/>
    <mergeCell ref="O9:P10"/>
    <mergeCell ref="Q9:R10"/>
    <mergeCell ref="S9:T10"/>
    <mergeCell ref="U9:V10"/>
    <mergeCell ref="W9:X10"/>
    <mergeCell ref="AI7:AI8"/>
    <mergeCell ref="AJ7:AK8"/>
    <mergeCell ref="AL7:AM8"/>
    <mergeCell ref="B9:C10"/>
    <mergeCell ref="D9:F10"/>
    <mergeCell ref="G9:G10"/>
    <mergeCell ref="H9:H10"/>
    <mergeCell ref="I9:I10"/>
    <mergeCell ref="J9:J10"/>
    <mergeCell ref="K9:L10"/>
    <mergeCell ref="W7:X8"/>
    <mergeCell ref="Y7:Z8"/>
    <mergeCell ref="AA7:AB8"/>
    <mergeCell ref="AC7:AD8"/>
    <mergeCell ref="AE7:AF8"/>
    <mergeCell ref="AG7:AH8"/>
    <mergeCell ref="K7:L8"/>
    <mergeCell ref="M7:N8"/>
    <mergeCell ref="O7:P8"/>
    <mergeCell ref="Q7:R8"/>
    <mergeCell ref="S7:T8"/>
    <mergeCell ref="U7:V8"/>
    <mergeCell ref="AE6:AF6"/>
    <mergeCell ref="AG6:AH6"/>
    <mergeCell ref="AJ6:AK6"/>
    <mergeCell ref="AL6:AM6"/>
    <mergeCell ref="B7:C8"/>
    <mergeCell ref="D7:F8"/>
    <mergeCell ref="G7:G8"/>
    <mergeCell ref="H7:H8"/>
    <mergeCell ref="I7:I8"/>
    <mergeCell ref="J7:J8"/>
    <mergeCell ref="S6:T6"/>
    <mergeCell ref="U6:V6"/>
    <mergeCell ref="W6:X6"/>
    <mergeCell ref="Y6:Z6"/>
    <mergeCell ref="AA6:AB6"/>
    <mergeCell ref="AC6:AD6"/>
    <mergeCell ref="B6:C6"/>
    <mergeCell ref="D6:F6"/>
    <mergeCell ref="K6:L6"/>
    <mergeCell ref="M6:N6"/>
    <mergeCell ref="O6:P6"/>
    <mergeCell ref="Q6:R6"/>
    <mergeCell ref="D1:E1"/>
    <mergeCell ref="B2:B3"/>
    <mergeCell ref="C2:F3"/>
    <mergeCell ref="G2:H3"/>
    <mergeCell ref="K2:AM3"/>
    <mergeCell ref="B4:B5"/>
    <mergeCell ref="C4:F5"/>
    <mergeCell ref="G4:G5"/>
    <mergeCell ref="H4:H5"/>
  </mergeCells>
  <phoneticPr fontId="2"/>
  <pageMargins left="0.23622047244094491" right="0.23622047244094491" top="0.74803149606299213" bottom="0.74803149606299213" header="0.31496062992125984" footer="0.31496062992125984"/>
  <pageSetup paperSize="8" scale="60" orientation="landscape" horizontalDpi="0" verticalDpi="0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E35"/>
  <sheetViews>
    <sheetView tabSelected="1" zoomScaleNormal="100" workbookViewId="0">
      <pane xSplit="1" topLeftCell="S1" activePane="topRight" state="frozen"/>
      <selection pane="topRight" activeCell="AE17" sqref="AE17"/>
    </sheetView>
  </sheetViews>
  <sheetFormatPr defaultRowHeight="13.5" x14ac:dyDescent="0.15"/>
  <cols>
    <col min="1" max="1" width="17" style="6" customWidth="1"/>
    <col min="2" max="2" width="10.625" style="26" customWidth="1"/>
    <col min="3" max="3" width="10.625" style="6" customWidth="1"/>
    <col min="4" max="4" width="10.625" style="9" customWidth="1"/>
    <col min="5" max="5" width="10.625" style="13" customWidth="1"/>
    <col min="6" max="6" width="10.625" style="10" customWidth="1"/>
    <col min="7" max="7" width="10.625" style="11" customWidth="1"/>
    <col min="8" max="10" width="10.625" style="12" customWidth="1"/>
    <col min="11" max="39" width="10.625" customWidth="1"/>
  </cols>
  <sheetData>
    <row r="1" spans="1:31" ht="20.25" customHeight="1" x14ac:dyDescent="0.15">
      <c r="A1" s="47" t="s">
        <v>35</v>
      </c>
      <c r="B1" s="48" t="s">
        <v>59</v>
      </c>
      <c r="C1" s="49" t="s">
        <v>37</v>
      </c>
      <c r="D1" s="50" t="s">
        <v>38</v>
      </c>
      <c r="E1" s="51" t="s">
        <v>60</v>
      </c>
      <c r="F1" s="52" t="s">
        <v>39</v>
      </c>
      <c r="G1" s="53" t="s">
        <v>61</v>
      </c>
      <c r="H1" s="54" t="s">
        <v>40</v>
      </c>
      <c r="I1" s="55" t="s">
        <v>41</v>
      </c>
      <c r="J1" s="56" t="s">
        <v>42</v>
      </c>
      <c r="K1" s="57" t="s">
        <v>62</v>
      </c>
      <c r="L1" s="57" t="s">
        <v>63</v>
      </c>
      <c r="M1" s="57" t="s">
        <v>64</v>
      </c>
      <c r="N1" s="57" t="s">
        <v>82</v>
      </c>
      <c r="O1" s="57" t="s">
        <v>65</v>
      </c>
      <c r="P1" s="57" t="s">
        <v>66</v>
      </c>
      <c r="Q1" s="57" t="s">
        <v>67</v>
      </c>
      <c r="R1" s="57" t="s">
        <v>68</v>
      </c>
      <c r="S1" s="57" t="s">
        <v>69</v>
      </c>
      <c r="T1" s="57" t="s">
        <v>70</v>
      </c>
      <c r="U1" s="57" t="s">
        <v>71</v>
      </c>
      <c r="V1" s="57" t="s">
        <v>72</v>
      </c>
      <c r="W1" s="57" t="s">
        <v>73</v>
      </c>
      <c r="X1" s="57" t="s">
        <v>74</v>
      </c>
      <c r="Y1" s="57" t="s">
        <v>75</v>
      </c>
      <c r="Z1" s="57" t="s">
        <v>76</v>
      </c>
      <c r="AA1" s="57" t="s">
        <v>77</v>
      </c>
      <c r="AB1" s="57" t="s">
        <v>78</v>
      </c>
      <c r="AC1" s="57" t="s">
        <v>79</v>
      </c>
      <c r="AD1" s="57" t="s">
        <v>80</v>
      </c>
      <c r="AE1" s="58" t="s">
        <v>81</v>
      </c>
    </row>
    <row r="2" spans="1:31" ht="20.25" customHeight="1" x14ac:dyDescent="0.15">
      <c r="A2" s="59" t="s">
        <v>86</v>
      </c>
      <c r="B2" s="60">
        <f>'シート（1)'!$D$1</f>
        <v>0</v>
      </c>
      <c r="C2" s="61">
        <f>'シート (2)'!D1</f>
        <v>0</v>
      </c>
      <c r="D2" s="61">
        <f>'シート (3)'!D1</f>
        <v>0</v>
      </c>
      <c r="E2" s="61">
        <f>'シート (4)'!D1</f>
        <v>0</v>
      </c>
      <c r="F2" s="61">
        <f>'シート (5)'!D1</f>
        <v>0</v>
      </c>
      <c r="G2" s="61">
        <f>'シート (6)'!D1</f>
        <v>0</v>
      </c>
      <c r="H2" s="61">
        <f>'シート (7)'!D1</f>
        <v>0</v>
      </c>
      <c r="I2" s="61">
        <f>'シート (8)'!D1</f>
        <v>0</v>
      </c>
      <c r="J2" s="61">
        <f>'シート (9)'!D1</f>
        <v>0</v>
      </c>
      <c r="K2" s="61">
        <f>'シート (10)'!D1</f>
        <v>0</v>
      </c>
      <c r="L2" s="61">
        <f>'シート (11)'!D1</f>
        <v>0</v>
      </c>
      <c r="M2" s="61">
        <f>'シート (12)'!D1</f>
        <v>0</v>
      </c>
      <c r="N2" s="61">
        <f>'シート (13)'!D1</f>
        <v>0</v>
      </c>
      <c r="O2" s="61">
        <f>'シート (14)'!D1</f>
        <v>0</v>
      </c>
      <c r="P2" s="61">
        <f>'シート (15)'!D1</f>
        <v>0</v>
      </c>
      <c r="Q2" s="61">
        <f>'シート (16)'!D1</f>
        <v>0</v>
      </c>
      <c r="R2" s="61">
        <f>'シート (17)'!D1</f>
        <v>0</v>
      </c>
      <c r="S2" s="61">
        <f>'シート (18)'!D1</f>
        <v>0</v>
      </c>
      <c r="T2" s="61">
        <f>'シート (19)'!D1</f>
        <v>0</v>
      </c>
      <c r="U2" s="61">
        <f>'シート (20)'!D1</f>
        <v>0</v>
      </c>
      <c r="V2" s="61">
        <f>'シート (21)'!D1</f>
        <v>0</v>
      </c>
      <c r="W2" s="61">
        <f>'シート (22)'!D1</f>
        <v>0</v>
      </c>
      <c r="X2" s="61">
        <f>'シート (23)'!D1</f>
        <v>0</v>
      </c>
      <c r="Y2" s="61">
        <f>'シート (24)'!D1</f>
        <v>0</v>
      </c>
      <c r="Z2" s="61">
        <f>'シート (25)'!D1</f>
        <v>0</v>
      </c>
      <c r="AA2" s="61">
        <f>'シート (26)'!D1</f>
        <v>0</v>
      </c>
      <c r="AB2" s="61">
        <f>'シート (27)'!D1</f>
        <v>0</v>
      </c>
      <c r="AC2" s="61">
        <f>'シート (28)'!D1</f>
        <v>0</v>
      </c>
      <c r="AD2" s="61">
        <f>'シート (29)'!D1</f>
        <v>0</v>
      </c>
      <c r="AE2" s="90">
        <f>'シート (30)'!D1</f>
        <v>0</v>
      </c>
    </row>
    <row r="3" spans="1:31" ht="31.5" customHeight="1" x14ac:dyDescent="0.15">
      <c r="A3" s="62" t="s">
        <v>83</v>
      </c>
      <c r="B3" s="63">
        <f>'シート（1)'!C2</f>
        <v>0</v>
      </c>
      <c r="C3" s="64">
        <f>'シート (2)'!C2</f>
        <v>0</v>
      </c>
      <c r="D3" s="64">
        <f>'シート (3)'!C2</f>
        <v>0</v>
      </c>
      <c r="E3" s="64">
        <f>'シート (4)'!C2</f>
        <v>0</v>
      </c>
      <c r="F3" s="64">
        <f>'シート (5)'!C2</f>
        <v>0</v>
      </c>
      <c r="G3" s="64">
        <f>'シート (6)'!C2</f>
        <v>0</v>
      </c>
      <c r="H3" s="64">
        <f>'シート (7)'!C2</f>
        <v>0</v>
      </c>
      <c r="I3" s="64">
        <f>'シート (8)'!C2</f>
        <v>0</v>
      </c>
      <c r="J3" s="64">
        <f>'シート (9)'!C2</f>
        <v>0</v>
      </c>
      <c r="K3" s="64">
        <f>'シート (10)'!C2</f>
        <v>0</v>
      </c>
      <c r="L3" s="64">
        <f>'シート (11)'!C2</f>
        <v>0</v>
      </c>
      <c r="M3" s="64">
        <f>'シート (12)'!C2</f>
        <v>0</v>
      </c>
      <c r="N3" s="64">
        <f>'シート (13)'!C2</f>
        <v>0</v>
      </c>
      <c r="O3" s="64">
        <f>'シート (14)'!C2</f>
        <v>0</v>
      </c>
      <c r="P3" s="64">
        <f>'シート (15)'!C2</f>
        <v>0</v>
      </c>
      <c r="Q3" s="64">
        <f>'シート (16)'!C2</f>
        <v>0</v>
      </c>
      <c r="R3" s="64">
        <f>'シート (17)'!C2</f>
        <v>0</v>
      </c>
      <c r="S3" s="64">
        <f>'シート (18)'!C2</f>
        <v>0</v>
      </c>
      <c r="T3" s="64">
        <f>'シート (19)'!C2</f>
        <v>0</v>
      </c>
      <c r="U3" s="64">
        <f>'シート (20)'!C2</f>
        <v>0</v>
      </c>
      <c r="V3" s="64">
        <f>'シート (21)'!C2</f>
        <v>0</v>
      </c>
      <c r="W3" s="64">
        <f>'シート (22)'!C2</f>
        <v>0</v>
      </c>
      <c r="X3" s="64">
        <f>'シート (23)'!C2</f>
        <v>0</v>
      </c>
      <c r="Y3" s="64">
        <f>'シート (24)'!C2</f>
        <v>0</v>
      </c>
      <c r="Z3" s="64">
        <f>'シート (25)'!C2</f>
        <v>0</v>
      </c>
      <c r="AA3" s="64">
        <f>'シート (26)'!C2</f>
        <v>0</v>
      </c>
      <c r="AB3" s="64">
        <f>'シート (27)'!C2</f>
        <v>0</v>
      </c>
      <c r="AC3" s="64">
        <f>'シート (28)'!C2</f>
        <v>0</v>
      </c>
      <c r="AD3" s="64">
        <f>'シート (29)'!C2</f>
        <v>0</v>
      </c>
      <c r="AE3" s="65">
        <f>'シート (30)'!C2</f>
        <v>0</v>
      </c>
    </row>
    <row r="4" spans="1:31" ht="24.75" customHeight="1" x14ac:dyDescent="0.15">
      <c r="A4" s="66" t="s">
        <v>84</v>
      </c>
      <c r="B4" s="67">
        <f>'シート（1)'!C4</f>
        <v>0</v>
      </c>
      <c r="C4" s="68">
        <f>'シート (2)'!C4</f>
        <v>0</v>
      </c>
      <c r="D4" s="68">
        <f>'シート (3)'!C4</f>
        <v>0</v>
      </c>
      <c r="E4" s="68">
        <f>'シート (4)'!C4</f>
        <v>0</v>
      </c>
      <c r="F4" s="68">
        <f>'シート (5)'!C4</f>
        <v>0</v>
      </c>
      <c r="G4" s="68">
        <f>'シート (6)'!C4</f>
        <v>0</v>
      </c>
      <c r="H4" s="68">
        <f>'シート (7)'!C4</f>
        <v>0</v>
      </c>
      <c r="I4" s="68">
        <f>'シート (8)'!C4</f>
        <v>0</v>
      </c>
      <c r="J4" s="68">
        <f>'シート (9)'!C4</f>
        <v>0</v>
      </c>
      <c r="K4" s="68">
        <f>'シート (10)'!C4</f>
        <v>0</v>
      </c>
      <c r="L4" s="68">
        <f>'シート (11)'!C4</f>
        <v>0</v>
      </c>
      <c r="M4" s="68">
        <f>'シート (12)'!C4</f>
        <v>0</v>
      </c>
      <c r="N4" s="68">
        <f>'シート (13)'!C4</f>
        <v>0</v>
      </c>
      <c r="O4" s="68">
        <f>'シート (14)'!C4</f>
        <v>0</v>
      </c>
      <c r="P4" s="68">
        <f>'シート (15)'!C4</f>
        <v>0</v>
      </c>
      <c r="Q4" s="68">
        <f>'シート (16)'!C4</f>
        <v>0</v>
      </c>
      <c r="R4" s="68">
        <f>'シート (17)'!C4</f>
        <v>0</v>
      </c>
      <c r="S4" s="68">
        <f>'シート (18)'!C4</f>
        <v>0</v>
      </c>
      <c r="T4" s="68">
        <f>'シート (19)'!C4</f>
        <v>0</v>
      </c>
      <c r="U4" s="68">
        <f>'シート (20)'!C4</f>
        <v>0</v>
      </c>
      <c r="V4" s="68">
        <f>'シート (21)'!C4</f>
        <v>0</v>
      </c>
      <c r="W4" s="68">
        <f>'シート (22)'!C4</f>
        <v>0</v>
      </c>
      <c r="X4" s="68">
        <f>'シート (23)'!C4</f>
        <v>0</v>
      </c>
      <c r="Y4" s="68">
        <f>'シート (24)'!C4</f>
        <v>0</v>
      </c>
      <c r="Z4" s="68">
        <f>'シート (25)'!C4</f>
        <v>0</v>
      </c>
      <c r="AA4" s="68">
        <f>'シート (26)'!C4</f>
        <v>0</v>
      </c>
      <c r="AB4" s="68">
        <f>'シート (27)'!C4</f>
        <v>0</v>
      </c>
      <c r="AC4" s="68">
        <f>'シート (28)'!C4</f>
        <v>0</v>
      </c>
      <c r="AD4" s="68">
        <f>'シート (29)'!C4</f>
        <v>0</v>
      </c>
      <c r="AE4" s="69">
        <f>'シート (30)'!C4</f>
        <v>0</v>
      </c>
    </row>
    <row r="5" spans="1:31" ht="20.25" customHeight="1" x14ac:dyDescent="0.15">
      <c r="A5" s="70" t="s">
        <v>85</v>
      </c>
      <c r="B5" s="71">
        <f>'シート（1)'!H4</f>
        <v>0</v>
      </c>
      <c r="C5" s="72">
        <f>'シート (2)'!H4</f>
        <v>0</v>
      </c>
      <c r="D5" s="72">
        <f>'シート (3)'!H4</f>
        <v>0</v>
      </c>
      <c r="E5" s="72">
        <f>'シート (4)'!H4</f>
        <v>0</v>
      </c>
      <c r="F5" s="72">
        <f>'シート (5)'!H4</f>
        <v>0</v>
      </c>
      <c r="G5" s="72">
        <f>'シート (6)'!H4</f>
        <v>0</v>
      </c>
      <c r="H5" s="72">
        <f>'シート (7)'!H4</f>
        <v>0</v>
      </c>
      <c r="I5" s="72">
        <f>'シート (8)'!H4</f>
        <v>0</v>
      </c>
      <c r="J5" s="72">
        <f>'シート (9)'!H4</f>
        <v>0</v>
      </c>
      <c r="K5" s="72">
        <f>'シート (10)'!H4</f>
        <v>0</v>
      </c>
      <c r="L5" s="72">
        <f>'シート (11)'!H4</f>
        <v>0</v>
      </c>
      <c r="M5" s="72">
        <f>'シート (12)'!H4</f>
        <v>0</v>
      </c>
      <c r="N5" s="72">
        <f>'シート (13)'!H4</f>
        <v>0</v>
      </c>
      <c r="O5" s="72">
        <f>'シート (14)'!H4</f>
        <v>0</v>
      </c>
      <c r="P5" s="72">
        <f>'シート (15)'!H4</f>
        <v>0</v>
      </c>
      <c r="Q5" s="72">
        <f>'シート (16)'!H4</f>
        <v>0</v>
      </c>
      <c r="R5" s="72">
        <f>'シート (17)'!H4</f>
        <v>0</v>
      </c>
      <c r="S5" s="72">
        <f>'シート (18)'!H4</f>
        <v>0</v>
      </c>
      <c r="T5" s="72">
        <f>'シート (19)'!H4</f>
        <v>0</v>
      </c>
      <c r="U5" s="72">
        <f>'シート (20)'!H4</f>
        <v>0</v>
      </c>
      <c r="V5" s="72">
        <f>'シート (21)'!H4</f>
        <v>0</v>
      </c>
      <c r="W5" s="72">
        <f>'シート (22)'!H4</f>
        <v>0</v>
      </c>
      <c r="X5" s="72">
        <f>'シート (23)'!H4</f>
        <v>0</v>
      </c>
      <c r="Y5" s="72">
        <f>'シート (24)'!H4</f>
        <v>0</v>
      </c>
      <c r="Z5" s="72">
        <f>'シート (25)'!H4</f>
        <v>0</v>
      </c>
      <c r="AA5" s="72">
        <f>'シート (26)'!H4</f>
        <v>0</v>
      </c>
      <c r="AB5" s="72">
        <f>'シート (27)'!H4</f>
        <v>0</v>
      </c>
      <c r="AC5" s="72">
        <f>'シート (28)'!H4</f>
        <v>0</v>
      </c>
      <c r="AD5" s="72">
        <f>'シート (29)'!H4</f>
        <v>0</v>
      </c>
      <c r="AE5" s="73">
        <f>'シート (30)'!H4</f>
        <v>0</v>
      </c>
    </row>
    <row r="6" spans="1:31" ht="20.25" customHeight="1" x14ac:dyDescent="0.15">
      <c r="A6" s="80" t="s">
        <v>46</v>
      </c>
      <c r="B6" s="81">
        <f>'シート（1)'!I39</f>
        <v>0</v>
      </c>
      <c r="C6" s="82">
        <f>'シート (2)'!I39</f>
        <v>0</v>
      </c>
      <c r="D6" s="82">
        <f>'シート (3)'!I39</f>
        <v>0</v>
      </c>
      <c r="E6" s="82">
        <f>'シート (4)'!I39</f>
        <v>0</v>
      </c>
      <c r="F6" s="82">
        <f>'シート (5)'!I39</f>
        <v>0</v>
      </c>
      <c r="G6" s="82">
        <f>'シート (6)'!I39</f>
        <v>0</v>
      </c>
      <c r="H6" s="82">
        <f>'シート (7)'!I39</f>
        <v>0</v>
      </c>
      <c r="I6" s="82">
        <f>'シート (8)'!I39</f>
        <v>0</v>
      </c>
      <c r="J6" s="82">
        <f>'シート (9)'!I39</f>
        <v>0</v>
      </c>
      <c r="K6" s="82">
        <f>'シート (10)'!I39</f>
        <v>0</v>
      </c>
      <c r="L6" s="82">
        <f>'シート (11)'!I39</f>
        <v>0</v>
      </c>
      <c r="M6" s="82">
        <f>'シート (12)'!I39</f>
        <v>0</v>
      </c>
      <c r="N6" s="82">
        <f>'シート (13)'!I39</f>
        <v>0</v>
      </c>
      <c r="O6" s="82">
        <f>'シート (14)'!I39</f>
        <v>0</v>
      </c>
      <c r="P6" s="82">
        <f>'シート (15)'!I39</f>
        <v>0</v>
      </c>
      <c r="Q6" s="82">
        <f>'シート (16)'!I39</f>
        <v>0</v>
      </c>
      <c r="R6" s="82">
        <f>'シート (17)'!I39</f>
        <v>0</v>
      </c>
      <c r="S6" s="82">
        <f>'シート (18)'!I39</f>
        <v>0</v>
      </c>
      <c r="T6" s="82">
        <f>'シート (19)'!I39</f>
        <v>0</v>
      </c>
      <c r="U6" s="82">
        <f>'シート (20)'!I39</f>
        <v>0</v>
      </c>
      <c r="V6" s="82">
        <f>'シート (21)'!I39</f>
        <v>0</v>
      </c>
      <c r="W6" s="82">
        <f>'シート (22)'!I39</f>
        <v>0</v>
      </c>
      <c r="X6" s="82">
        <f>'シート (23)'!I39</f>
        <v>0</v>
      </c>
      <c r="Y6" s="82">
        <f>'シート (24)'!I39</f>
        <v>0</v>
      </c>
      <c r="Z6" s="82">
        <f>'シート (25)'!I39</f>
        <v>0</v>
      </c>
      <c r="AA6" s="82">
        <f>'シート (26)'!I39</f>
        <v>0</v>
      </c>
      <c r="AB6" s="82">
        <f>'シート (27)'!I39</f>
        <v>0</v>
      </c>
      <c r="AC6" s="82">
        <f>'シート (28)'!I39</f>
        <v>0</v>
      </c>
      <c r="AD6" s="82">
        <f>'シート (29)'!I39</f>
        <v>0</v>
      </c>
      <c r="AE6" s="83">
        <f>'シート (30)'!I39</f>
        <v>0</v>
      </c>
    </row>
    <row r="7" spans="1:31" ht="20.25" customHeight="1" x14ac:dyDescent="0.15">
      <c r="A7" s="76" t="s">
        <v>10</v>
      </c>
      <c r="B7" s="77">
        <f>'シート（1)'!I41</f>
        <v>0</v>
      </c>
      <c r="C7" s="74">
        <f>'シート (2)'!I41</f>
        <v>0</v>
      </c>
      <c r="D7" s="74">
        <f>'シート (3)'!I41</f>
        <v>0</v>
      </c>
      <c r="E7" s="74">
        <f>'シート (4)'!I41</f>
        <v>0</v>
      </c>
      <c r="F7" s="74">
        <f>'シート (5)'!I41</f>
        <v>0</v>
      </c>
      <c r="G7" s="74">
        <f>'シート (6)'!I41</f>
        <v>0</v>
      </c>
      <c r="H7" s="74">
        <f>'シート (7)'!I41</f>
        <v>0</v>
      </c>
      <c r="I7" s="74">
        <f>'シート (8)'!I41</f>
        <v>0</v>
      </c>
      <c r="J7" s="74">
        <f>'シート (9)'!I41</f>
        <v>0</v>
      </c>
      <c r="K7" s="74">
        <f>'シート (10)'!I41</f>
        <v>0</v>
      </c>
      <c r="L7" s="74">
        <f>'シート (11)'!I41</f>
        <v>0</v>
      </c>
      <c r="M7" s="74">
        <f>'シート (12)'!I41</f>
        <v>0</v>
      </c>
      <c r="N7" s="74">
        <f>'シート (13)'!I41</f>
        <v>0</v>
      </c>
      <c r="O7" s="74">
        <f>'シート (14)'!I41</f>
        <v>0</v>
      </c>
      <c r="P7" s="74">
        <f>'シート (15)'!I41</f>
        <v>0</v>
      </c>
      <c r="Q7" s="74">
        <f>'シート (16)'!I41</f>
        <v>0</v>
      </c>
      <c r="R7" s="74">
        <f>'シート (17)'!I41</f>
        <v>0</v>
      </c>
      <c r="S7" s="74">
        <f>'シート (18)'!I41</f>
        <v>0</v>
      </c>
      <c r="T7" s="74">
        <f>'シート (19)'!I41</f>
        <v>0</v>
      </c>
      <c r="U7" s="74">
        <f>'シート (20)'!I41</f>
        <v>0</v>
      </c>
      <c r="V7" s="74">
        <f>'シート (21)'!I41</f>
        <v>0</v>
      </c>
      <c r="W7" s="74">
        <f>'シート (22)'!I41</f>
        <v>0</v>
      </c>
      <c r="X7" s="74">
        <f>'シート (23)'!I41</f>
        <v>0</v>
      </c>
      <c r="Y7" s="74">
        <f>'シート (24)'!I41</f>
        <v>0</v>
      </c>
      <c r="Z7" s="74">
        <f>'シート (25)'!I41</f>
        <v>0</v>
      </c>
      <c r="AA7" s="74">
        <f>'シート (26)'!I41</f>
        <v>0</v>
      </c>
      <c r="AB7" s="74">
        <f>'シート (27)'!I41</f>
        <v>0</v>
      </c>
      <c r="AC7" s="74">
        <f>'シート (28)'!I41</f>
        <v>0</v>
      </c>
      <c r="AD7" s="74">
        <f>'シート (29)'!I41</f>
        <v>0</v>
      </c>
      <c r="AE7" s="75">
        <f>'シート (30)'!I41</f>
        <v>0</v>
      </c>
    </row>
    <row r="8" spans="1:31" ht="20.25" customHeight="1" x14ac:dyDescent="0.15">
      <c r="A8" s="76" t="s">
        <v>13</v>
      </c>
      <c r="B8" s="77">
        <f>'シート（1)'!I43</f>
        <v>0</v>
      </c>
      <c r="C8" s="74">
        <f>'シート (2)'!I43</f>
        <v>0</v>
      </c>
      <c r="D8" s="74">
        <f>'シート (3)'!I43</f>
        <v>0</v>
      </c>
      <c r="E8" s="74">
        <f>'シート (4)'!I43</f>
        <v>0</v>
      </c>
      <c r="F8" s="74">
        <f>'シート (5)'!I43</f>
        <v>0</v>
      </c>
      <c r="G8" s="74">
        <f>'シート (6)'!I43</f>
        <v>0</v>
      </c>
      <c r="H8" s="74">
        <f>'シート (7)'!I43</f>
        <v>0</v>
      </c>
      <c r="I8" s="74">
        <f>'シート (8)'!I43</f>
        <v>0</v>
      </c>
      <c r="J8" s="74">
        <f>'シート (9)'!I43</f>
        <v>0</v>
      </c>
      <c r="K8" s="74">
        <f>'シート (10)'!I43</f>
        <v>0</v>
      </c>
      <c r="L8" s="74">
        <f>'シート (11)'!I43</f>
        <v>0</v>
      </c>
      <c r="M8" s="74">
        <f>'シート (12)'!I43</f>
        <v>0</v>
      </c>
      <c r="N8" s="74">
        <f>'シート (13)'!I43</f>
        <v>0</v>
      </c>
      <c r="O8" s="74">
        <f>'シート (14)'!I43</f>
        <v>0</v>
      </c>
      <c r="P8" s="74">
        <f>'シート (15)'!I43</f>
        <v>0</v>
      </c>
      <c r="Q8" s="74">
        <f>'シート (16)'!I43</f>
        <v>0</v>
      </c>
      <c r="R8" s="74">
        <f>'シート (17)'!I43</f>
        <v>0</v>
      </c>
      <c r="S8" s="74">
        <f>'シート (18)'!I43</f>
        <v>0</v>
      </c>
      <c r="T8" s="74">
        <f>'シート (19)'!I43</f>
        <v>0</v>
      </c>
      <c r="U8" s="74">
        <f>'シート (20)'!I43</f>
        <v>0</v>
      </c>
      <c r="V8" s="74">
        <f>'シート (21)'!I43</f>
        <v>0</v>
      </c>
      <c r="W8" s="74">
        <f>'シート (22)'!I43</f>
        <v>0</v>
      </c>
      <c r="X8" s="74">
        <f>'シート (23)'!I43</f>
        <v>0</v>
      </c>
      <c r="Y8" s="74">
        <f>'シート (24)'!I43</f>
        <v>0</v>
      </c>
      <c r="Z8" s="74">
        <f>'シート (25)'!I43</f>
        <v>0</v>
      </c>
      <c r="AA8" s="74">
        <f>'シート (26)'!I43</f>
        <v>0</v>
      </c>
      <c r="AB8" s="74">
        <f>'シート (27)'!I43</f>
        <v>0</v>
      </c>
      <c r="AC8" s="74">
        <f>'シート (28)'!I43</f>
        <v>0</v>
      </c>
      <c r="AD8" s="74">
        <f>'シート (29)'!I43</f>
        <v>0</v>
      </c>
      <c r="AE8" s="75">
        <f>'シート (30)'!I43</f>
        <v>0</v>
      </c>
    </row>
    <row r="9" spans="1:31" ht="20.25" customHeight="1" x14ac:dyDescent="0.15">
      <c r="A9" s="76" t="s">
        <v>48</v>
      </c>
      <c r="B9" s="77">
        <f>'シート（1)'!I45</f>
        <v>0</v>
      </c>
      <c r="C9" s="74">
        <f>'シート (2)'!I45</f>
        <v>0</v>
      </c>
      <c r="D9" s="74">
        <f>'シート (3)'!I45</f>
        <v>0</v>
      </c>
      <c r="E9" s="74">
        <f>'シート (4)'!I45</f>
        <v>0</v>
      </c>
      <c r="F9" s="74">
        <f>'シート (5)'!I45</f>
        <v>0</v>
      </c>
      <c r="G9" s="74">
        <f>'シート (6)'!I45</f>
        <v>0</v>
      </c>
      <c r="H9" s="74">
        <f>'シート (7)'!I45</f>
        <v>0</v>
      </c>
      <c r="I9" s="74">
        <f>'シート (8)'!I45</f>
        <v>0</v>
      </c>
      <c r="J9" s="74">
        <f>'シート (9)'!I45</f>
        <v>0</v>
      </c>
      <c r="K9" s="74">
        <f>'シート (10)'!I45</f>
        <v>0</v>
      </c>
      <c r="L9" s="74">
        <f>'シート (11)'!I45</f>
        <v>0</v>
      </c>
      <c r="M9" s="74">
        <f>'シート (12)'!I45</f>
        <v>0</v>
      </c>
      <c r="N9" s="74">
        <f>'シート (13)'!I45</f>
        <v>0</v>
      </c>
      <c r="O9" s="74">
        <f>'シート (14)'!I45</f>
        <v>0</v>
      </c>
      <c r="P9" s="74">
        <f>'シート (15)'!I45</f>
        <v>0</v>
      </c>
      <c r="Q9" s="74">
        <f>'シート (16)'!I45</f>
        <v>0</v>
      </c>
      <c r="R9" s="74">
        <f>'シート (17)'!I45</f>
        <v>0</v>
      </c>
      <c r="S9" s="74">
        <f>'シート (18)'!I45</f>
        <v>0</v>
      </c>
      <c r="T9" s="74">
        <f>'シート (19)'!I45</f>
        <v>0</v>
      </c>
      <c r="U9" s="74">
        <f>'シート (20)'!I45</f>
        <v>0</v>
      </c>
      <c r="V9" s="74">
        <f>'シート (21)'!I45</f>
        <v>0</v>
      </c>
      <c r="W9" s="74">
        <f>'シート (22)'!I45</f>
        <v>0</v>
      </c>
      <c r="X9" s="74">
        <f>'シート (23)'!I45</f>
        <v>0</v>
      </c>
      <c r="Y9" s="74">
        <f>'シート (24)'!I45</f>
        <v>0</v>
      </c>
      <c r="Z9" s="74">
        <f>'シート (25)'!I45</f>
        <v>0</v>
      </c>
      <c r="AA9" s="74">
        <f>'シート (26)'!I45</f>
        <v>0</v>
      </c>
      <c r="AB9" s="74">
        <f>'シート (27)'!I45</f>
        <v>0</v>
      </c>
      <c r="AC9" s="74">
        <f>'シート (28)'!I45</f>
        <v>0</v>
      </c>
      <c r="AD9" s="74">
        <f>'シート (29)'!I45</f>
        <v>0</v>
      </c>
      <c r="AE9" s="75">
        <f>'シート (30)'!I45</f>
        <v>0</v>
      </c>
    </row>
    <row r="10" spans="1:31" ht="20.25" customHeight="1" x14ac:dyDescent="0.15">
      <c r="A10" s="76" t="s">
        <v>58</v>
      </c>
      <c r="B10" s="77">
        <f>'シート（1)'!I47</f>
        <v>0</v>
      </c>
      <c r="C10" s="74">
        <f>'シート (2)'!I47</f>
        <v>0</v>
      </c>
      <c r="D10" s="74">
        <f>'シート (3)'!I47</f>
        <v>0</v>
      </c>
      <c r="E10" s="74">
        <f>'シート (4)'!I47</f>
        <v>0</v>
      </c>
      <c r="F10" s="74">
        <f>'シート (5)'!I47</f>
        <v>0</v>
      </c>
      <c r="G10" s="74">
        <f>'シート (6)'!I47</f>
        <v>0</v>
      </c>
      <c r="H10" s="74">
        <f>'シート (7)'!I47</f>
        <v>0</v>
      </c>
      <c r="I10" s="74">
        <f>'シート (8)'!I47</f>
        <v>0</v>
      </c>
      <c r="J10" s="74">
        <f>'シート (9)'!I47</f>
        <v>0</v>
      </c>
      <c r="K10" s="74">
        <f>'シート (10)'!I47</f>
        <v>0</v>
      </c>
      <c r="L10" s="74">
        <f>'シート (11)'!I47</f>
        <v>0</v>
      </c>
      <c r="M10" s="74">
        <f>'シート (12)'!I47</f>
        <v>0</v>
      </c>
      <c r="N10" s="74">
        <f>'シート (13)'!I47</f>
        <v>0</v>
      </c>
      <c r="O10" s="74">
        <f>'シート (14)'!I47</f>
        <v>0</v>
      </c>
      <c r="P10" s="74">
        <f>'シート (15)'!I47</f>
        <v>0</v>
      </c>
      <c r="Q10" s="74">
        <f>'シート (16)'!I47</f>
        <v>0</v>
      </c>
      <c r="R10" s="74">
        <f>'シート (17)'!I47</f>
        <v>0</v>
      </c>
      <c r="S10" s="74">
        <f>'シート (18)'!I47</f>
        <v>0</v>
      </c>
      <c r="T10" s="74">
        <f>'シート (19)'!I47</f>
        <v>0</v>
      </c>
      <c r="U10" s="74">
        <f>'シート (20)'!I47</f>
        <v>0</v>
      </c>
      <c r="V10" s="74">
        <f>'シート (21)'!I47</f>
        <v>0</v>
      </c>
      <c r="W10" s="74">
        <f>'シート (22)'!I47</f>
        <v>0</v>
      </c>
      <c r="X10" s="74">
        <f>'シート (23)'!I47</f>
        <v>0</v>
      </c>
      <c r="Y10" s="74">
        <f>'シート (24)'!I47</f>
        <v>0</v>
      </c>
      <c r="Z10" s="74">
        <f>'シート (25)'!I47</f>
        <v>0</v>
      </c>
      <c r="AA10" s="74">
        <f>'シート (26)'!I47</f>
        <v>0</v>
      </c>
      <c r="AB10" s="74">
        <f>'シート (27)'!I47</f>
        <v>0</v>
      </c>
      <c r="AC10" s="74">
        <f>'シート (28)'!I47</f>
        <v>0</v>
      </c>
      <c r="AD10" s="74">
        <f>'シート (29)'!I47</f>
        <v>0</v>
      </c>
      <c r="AE10" s="75">
        <f>'シート (30)'!I47</f>
        <v>0</v>
      </c>
    </row>
    <row r="11" spans="1:31" ht="20.25" customHeight="1" x14ac:dyDescent="0.15">
      <c r="A11" s="76" t="s">
        <v>50</v>
      </c>
      <c r="B11" s="77">
        <f>'シート（1)'!I49</f>
        <v>0</v>
      </c>
      <c r="C11" s="74">
        <f>'シート (2)'!I49</f>
        <v>0</v>
      </c>
      <c r="D11" s="74">
        <f>'シート (3)'!I49</f>
        <v>0</v>
      </c>
      <c r="E11" s="74">
        <f>'シート (4)'!I49</f>
        <v>0</v>
      </c>
      <c r="F11" s="74">
        <f>'シート (5)'!I49</f>
        <v>0</v>
      </c>
      <c r="G11" s="74">
        <f>'シート (6)'!I49</f>
        <v>0</v>
      </c>
      <c r="H11" s="74">
        <f>'シート (7)'!I49</f>
        <v>0</v>
      </c>
      <c r="I11" s="74">
        <f>'シート (8)'!I49</f>
        <v>0</v>
      </c>
      <c r="J11" s="74">
        <f>'シート (9)'!I49</f>
        <v>0</v>
      </c>
      <c r="K11" s="74">
        <f>'シート (10)'!I49</f>
        <v>0</v>
      </c>
      <c r="L11" s="74">
        <f>'シート (11)'!I49</f>
        <v>0</v>
      </c>
      <c r="M11" s="74">
        <f>'シート (12)'!I49</f>
        <v>0</v>
      </c>
      <c r="N11" s="74">
        <f>'シート (13)'!I49</f>
        <v>0</v>
      </c>
      <c r="O11" s="74">
        <f>'シート (14)'!I49</f>
        <v>0</v>
      </c>
      <c r="P11" s="74">
        <f>'シート (15)'!I49</f>
        <v>0</v>
      </c>
      <c r="Q11" s="74">
        <f>'シート (16)'!I49</f>
        <v>0</v>
      </c>
      <c r="R11" s="74">
        <f>'シート (17)'!I49</f>
        <v>0</v>
      </c>
      <c r="S11" s="74">
        <f>'シート (18)'!I49</f>
        <v>0</v>
      </c>
      <c r="T11" s="74">
        <f>'シート (19)'!I49</f>
        <v>0</v>
      </c>
      <c r="U11" s="74">
        <f>'シート (20)'!I49</f>
        <v>0</v>
      </c>
      <c r="V11" s="74">
        <f>'シート (21)'!I49</f>
        <v>0</v>
      </c>
      <c r="W11" s="74">
        <f>'シート (22)'!I49</f>
        <v>0</v>
      </c>
      <c r="X11" s="74">
        <f>'シート (23)'!I49</f>
        <v>0</v>
      </c>
      <c r="Y11" s="74">
        <f>'シート (24)'!I49</f>
        <v>0</v>
      </c>
      <c r="Z11" s="74">
        <f>'シート (25)'!I49</f>
        <v>0</v>
      </c>
      <c r="AA11" s="74">
        <f>'シート (26)'!I49</f>
        <v>0</v>
      </c>
      <c r="AB11" s="74">
        <f>'シート (27)'!I49</f>
        <v>0</v>
      </c>
      <c r="AC11" s="74">
        <f>'シート (28)'!I49</f>
        <v>0</v>
      </c>
      <c r="AD11" s="74">
        <f>'シート (29)'!I49</f>
        <v>0</v>
      </c>
      <c r="AE11" s="75">
        <f>'シート (30)'!I49</f>
        <v>0</v>
      </c>
    </row>
    <row r="12" spans="1:31" ht="20.25" customHeight="1" x14ac:dyDescent="0.15">
      <c r="A12" s="76" t="s">
        <v>45</v>
      </c>
      <c r="B12" s="77">
        <f>'シート（1)'!I51</f>
        <v>0</v>
      </c>
      <c r="C12" s="74">
        <f>'シート (2)'!I51</f>
        <v>0</v>
      </c>
      <c r="D12" s="74">
        <f>'シート (3)'!I51</f>
        <v>0</v>
      </c>
      <c r="E12" s="74">
        <f>'シート (4)'!I51</f>
        <v>0</v>
      </c>
      <c r="F12" s="74">
        <f>'シート (5)'!I51</f>
        <v>0</v>
      </c>
      <c r="G12" s="74">
        <f>'シート (6)'!I51</f>
        <v>0</v>
      </c>
      <c r="H12" s="74">
        <f>'シート (7)'!I51</f>
        <v>0</v>
      </c>
      <c r="I12" s="74">
        <f>'シート (8)'!I51</f>
        <v>0</v>
      </c>
      <c r="J12" s="74">
        <f>'シート (9)'!I51</f>
        <v>0</v>
      </c>
      <c r="K12" s="74">
        <f>'シート (10)'!I51</f>
        <v>0</v>
      </c>
      <c r="L12" s="74">
        <f>'シート (11)'!I51</f>
        <v>0</v>
      </c>
      <c r="M12" s="74">
        <f>'シート (12)'!I51</f>
        <v>0</v>
      </c>
      <c r="N12" s="74">
        <f>'シート (13)'!I51</f>
        <v>0</v>
      </c>
      <c r="O12" s="74">
        <f>'シート (14)'!I51</f>
        <v>0</v>
      </c>
      <c r="P12" s="74">
        <f>'シート (15)'!I51</f>
        <v>0</v>
      </c>
      <c r="Q12" s="74">
        <f>'シート (16)'!I51</f>
        <v>0</v>
      </c>
      <c r="R12" s="74">
        <f>'シート (17)'!I51</f>
        <v>0</v>
      </c>
      <c r="S12" s="74">
        <f>'シート (18)'!I51</f>
        <v>0</v>
      </c>
      <c r="T12" s="74">
        <f>'シート (19)'!I51</f>
        <v>0</v>
      </c>
      <c r="U12" s="74">
        <f>'シート (20)'!I51</f>
        <v>0</v>
      </c>
      <c r="V12" s="74">
        <f>'シート (21)'!I51</f>
        <v>0</v>
      </c>
      <c r="W12" s="74">
        <f>'シート (22)'!I51</f>
        <v>0</v>
      </c>
      <c r="X12" s="74">
        <f>'シート (23)'!I51</f>
        <v>0</v>
      </c>
      <c r="Y12" s="74">
        <f>'シート (24)'!I51</f>
        <v>0</v>
      </c>
      <c r="Z12" s="74">
        <f>'シート (25)'!I51</f>
        <v>0</v>
      </c>
      <c r="AA12" s="74">
        <f>'シート (26)'!I51</f>
        <v>0</v>
      </c>
      <c r="AB12" s="74">
        <f>'シート (27)'!I51</f>
        <v>0</v>
      </c>
      <c r="AC12" s="74">
        <f>'シート (28)'!I51</f>
        <v>0</v>
      </c>
      <c r="AD12" s="74">
        <f>'シート (29)'!I51</f>
        <v>0</v>
      </c>
      <c r="AE12" s="75">
        <f>'シート (30)'!I51</f>
        <v>0</v>
      </c>
    </row>
    <row r="13" spans="1:31" ht="20.25" customHeight="1" x14ac:dyDescent="0.15">
      <c r="A13" s="78" t="s">
        <v>52</v>
      </c>
      <c r="B13" s="79">
        <f>'シート（1)'!I53</f>
        <v>0</v>
      </c>
      <c r="C13" s="74">
        <f>'シート (2)'!I53</f>
        <v>0</v>
      </c>
      <c r="D13" s="74">
        <f>'シート (3)'!I53</f>
        <v>0</v>
      </c>
      <c r="E13" s="74">
        <f>'シート (4)'!I53</f>
        <v>0</v>
      </c>
      <c r="F13" s="74">
        <f>'シート (5)'!I53</f>
        <v>0</v>
      </c>
      <c r="G13" s="74">
        <f>'シート (6)'!I53</f>
        <v>0</v>
      </c>
      <c r="H13" s="74">
        <f>'シート (7)'!I53</f>
        <v>0</v>
      </c>
      <c r="I13" s="74">
        <f>'シート (8)'!I53</f>
        <v>0</v>
      </c>
      <c r="J13" s="74">
        <f>'シート (9)'!I53</f>
        <v>0</v>
      </c>
      <c r="K13" s="74">
        <f>'シート (10)'!I53</f>
        <v>0</v>
      </c>
      <c r="L13" s="74">
        <f>'シート (11)'!I53</f>
        <v>0</v>
      </c>
      <c r="M13" s="74">
        <f>'シート (12)'!I53</f>
        <v>0</v>
      </c>
      <c r="N13" s="74">
        <f>'シート (13)'!I53</f>
        <v>0</v>
      </c>
      <c r="O13" s="74">
        <f>'シート (14)'!I53</f>
        <v>0</v>
      </c>
      <c r="P13" s="74">
        <f>'シート (15)'!I53</f>
        <v>0</v>
      </c>
      <c r="Q13" s="74">
        <f>'シート (16)'!I53</f>
        <v>0</v>
      </c>
      <c r="R13" s="74">
        <f>'シート (17)'!I53</f>
        <v>0</v>
      </c>
      <c r="S13" s="74">
        <f>'シート (18)'!I53</f>
        <v>0</v>
      </c>
      <c r="T13" s="74">
        <f>'シート (19)'!I53</f>
        <v>0</v>
      </c>
      <c r="U13" s="74">
        <f>'シート (20)'!I53</f>
        <v>0</v>
      </c>
      <c r="V13" s="74">
        <f>'シート (21)'!I53</f>
        <v>0</v>
      </c>
      <c r="W13" s="74">
        <f>'シート (22)'!I53</f>
        <v>0</v>
      </c>
      <c r="X13" s="74">
        <f>'シート (23)'!I53</f>
        <v>0</v>
      </c>
      <c r="Y13" s="74">
        <f>'シート (24)'!I53</f>
        <v>0</v>
      </c>
      <c r="Z13" s="74">
        <f>'シート (25)'!I53</f>
        <v>0</v>
      </c>
      <c r="AA13" s="74">
        <f>'シート (26)'!I53</f>
        <v>0</v>
      </c>
      <c r="AB13" s="74">
        <f>'シート (27)'!I53</f>
        <v>0</v>
      </c>
      <c r="AC13" s="74">
        <f>'シート (28)'!I53</f>
        <v>0</v>
      </c>
      <c r="AD13" s="74">
        <f>'シート (29)'!I53</f>
        <v>0</v>
      </c>
      <c r="AE13" s="75">
        <f>'シート (30)'!I53</f>
        <v>0</v>
      </c>
    </row>
    <row r="14" spans="1:31" ht="23.25" customHeight="1" x14ac:dyDescent="0.15">
      <c r="A14" s="84" t="s">
        <v>90</v>
      </c>
      <c r="B14" s="85">
        <f t="shared" ref="B14:AE14" si="0">B6-B7-B8-B9-B10-B11-B12-B13</f>
        <v>0</v>
      </c>
      <c r="C14" s="86">
        <f t="shared" si="0"/>
        <v>0</v>
      </c>
      <c r="D14" s="86">
        <f t="shared" si="0"/>
        <v>0</v>
      </c>
      <c r="E14" s="86">
        <f t="shared" si="0"/>
        <v>0</v>
      </c>
      <c r="F14" s="86">
        <f t="shared" si="0"/>
        <v>0</v>
      </c>
      <c r="G14" s="86">
        <f t="shared" si="0"/>
        <v>0</v>
      </c>
      <c r="H14" s="86">
        <f t="shared" si="0"/>
        <v>0</v>
      </c>
      <c r="I14" s="86">
        <f t="shared" si="0"/>
        <v>0</v>
      </c>
      <c r="J14" s="86">
        <f t="shared" si="0"/>
        <v>0</v>
      </c>
      <c r="K14" s="86">
        <f t="shared" si="0"/>
        <v>0</v>
      </c>
      <c r="L14" s="86">
        <f t="shared" si="0"/>
        <v>0</v>
      </c>
      <c r="M14" s="86">
        <f t="shared" si="0"/>
        <v>0</v>
      </c>
      <c r="N14" s="86">
        <f t="shared" si="0"/>
        <v>0</v>
      </c>
      <c r="O14" s="86">
        <f t="shared" si="0"/>
        <v>0</v>
      </c>
      <c r="P14" s="86">
        <f t="shared" si="0"/>
        <v>0</v>
      </c>
      <c r="Q14" s="86">
        <f t="shared" si="0"/>
        <v>0</v>
      </c>
      <c r="R14" s="86">
        <f t="shared" si="0"/>
        <v>0</v>
      </c>
      <c r="S14" s="86">
        <f t="shared" si="0"/>
        <v>0</v>
      </c>
      <c r="T14" s="86">
        <f t="shared" si="0"/>
        <v>0</v>
      </c>
      <c r="U14" s="86">
        <f t="shared" si="0"/>
        <v>0</v>
      </c>
      <c r="V14" s="86">
        <f t="shared" si="0"/>
        <v>0</v>
      </c>
      <c r="W14" s="86">
        <f t="shared" si="0"/>
        <v>0</v>
      </c>
      <c r="X14" s="86">
        <f t="shared" si="0"/>
        <v>0</v>
      </c>
      <c r="Y14" s="86">
        <f t="shared" si="0"/>
        <v>0</v>
      </c>
      <c r="Z14" s="86">
        <f t="shared" si="0"/>
        <v>0</v>
      </c>
      <c r="AA14" s="86">
        <f t="shared" si="0"/>
        <v>0</v>
      </c>
      <c r="AB14" s="86">
        <f t="shared" si="0"/>
        <v>0</v>
      </c>
      <c r="AC14" s="86">
        <f t="shared" si="0"/>
        <v>0</v>
      </c>
      <c r="AD14" s="86">
        <f t="shared" si="0"/>
        <v>0</v>
      </c>
      <c r="AE14" s="87">
        <f t="shared" si="0"/>
        <v>0</v>
      </c>
    </row>
    <row r="15" spans="1:31" ht="20.25" customHeight="1" x14ac:dyDescent="0.15">
      <c r="A15" s="16"/>
      <c r="B15" s="5"/>
      <c r="C15" s="17"/>
      <c r="D15" s="18"/>
      <c r="E15" s="19"/>
      <c r="F15" s="20"/>
      <c r="G15" s="20"/>
      <c r="H15" s="20"/>
      <c r="I15" s="20"/>
      <c r="J15" s="20"/>
    </row>
    <row r="16" spans="1:31" ht="20.25" customHeight="1" x14ac:dyDescent="0.15">
      <c r="A16" s="16"/>
      <c r="B16" s="5"/>
      <c r="C16" s="17"/>
      <c r="D16" s="18"/>
      <c r="E16" s="19"/>
      <c r="F16" s="20"/>
      <c r="G16" s="20"/>
      <c r="H16" s="20"/>
      <c r="I16" s="20"/>
      <c r="J16" s="20"/>
      <c r="AE16" s="88" t="s">
        <v>96</v>
      </c>
    </row>
    <row r="17" spans="1:28" ht="20.25" customHeight="1" x14ac:dyDescent="0.15">
      <c r="A17" s="16"/>
      <c r="B17" s="5"/>
      <c r="C17" s="17"/>
      <c r="D17" s="18"/>
      <c r="E17" s="19"/>
      <c r="F17" s="20"/>
      <c r="G17" s="20"/>
      <c r="H17" s="20"/>
      <c r="I17" s="20"/>
      <c r="J17" s="20"/>
    </row>
    <row r="18" spans="1:28" ht="20.25" customHeight="1" x14ac:dyDescent="0.15">
      <c r="A18" s="16"/>
      <c r="B18" s="5"/>
      <c r="C18" s="17"/>
      <c r="D18" s="18"/>
      <c r="E18" s="19"/>
      <c r="F18" s="20"/>
      <c r="G18" s="20"/>
      <c r="H18" s="20"/>
      <c r="I18" s="20"/>
      <c r="J18" s="20"/>
      <c r="AB18" s="89"/>
    </row>
    <row r="19" spans="1:28" ht="20.25" customHeight="1" x14ac:dyDescent="0.15">
      <c r="A19" s="16"/>
      <c r="B19" s="5"/>
      <c r="C19" s="17"/>
      <c r="D19" s="18"/>
      <c r="E19" s="19"/>
      <c r="F19" s="20"/>
      <c r="G19" s="20"/>
      <c r="H19" s="20"/>
      <c r="I19" s="20"/>
      <c r="J19" s="20"/>
    </row>
    <row r="20" spans="1:28" ht="20.25" customHeight="1" x14ac:dyDescent="0.15">
      <c r="A20" s="16"/>
      <c r="B20" s="5"/>
      <c r="C20" s="17"/>
      <c r="D20" s="18"/>
      <c r="E20" s="19"/>
      <c r="F20" s="20"/>
      <c r="G20" s="20"/>
      <c r="H20" s="20"/>
      <c r="I20" s="20"/>
      <c r="J20" s="20"/>
    </row>
    <row r="21" spans="1:28" ht="20.25" customHeight="1" x14ac:dyDescent="0.15">
      <c r="A21" s="16"/>
      <c r="B21" s="5"/>
      <c r="C21" s="17"/>
      <c r="D21" s="18"/>
      <c r="E21" s="19"/>
      <c r="F21" s="20"/>
      <c r="G21" s="20"/>
      <c r="H21" s="20"/>
      <c r="I21" s="20"/>
      <c r="J21" s="20"/>
    </row>
    <row r="22" spans="1:28" ht="20.25" customHeight="1" x14ac:dyDescent="0.15">
      <c r="A22" s="16"/>
      <c r="B22" s="5"/>
      <c r="C22" s="17"/>
      <c r="D22" s="18"/>
      <c r="E22" s="19"/>
      <c r="F22" s="20"/>
      <c r="G22" s="20"/>
      <c r="H22" s="20"/>
      <c r="I22" s="20"/>
      <c r="J22" s="20"/>
    </row>
    <row r="23" spans="1:28" ht="20.25" customHeight="1" x14ac:dyDescent="0.15">
      <c r="A23" s="16"/>
      <c r="B23" s="5"/>
      <c r="C23" s="17"/>
      <c r="D23" s="18"/>
      <c r="E23" s="19"/>
      <c r="F23" s="20"/>
      <c r="G23" s="20"/>
      <c r="H23" s="20"/>
      <c r="I23" s="20"/>
      <c r="J23" s="20"/>
    </row>
    <row r="24" spans="1:28" ht="20.25" customHeight="1" x14ac:dyDescent="0.15">
      <c r="A24" s="16"/>
      <c r="B24" s="5"/>
      <c r="C24" s="17"/>
      <c r="D24" s="18"/>
      <c r="E24" s="19"/>
      <c r="F24" s="20"/>
      <c r="G24" s="20"/>
      <c r="H24" s="20"/>
      <c r="I24" s="20"/>
      <c r="J24" s="20"/>
    </row>
    <row r="25" spans="1:28" ht="20.25" customHeight="1" x14ac:dyDescent="0.15">
      <c r="A25" s="16"/>
      <c r="B25" s="5"/>
      <c r="C25" s="17"/>
      <c r="D25" s="18"/>
      <c r="E25" s="19"/>
      <c r="F25" s="20"/>
      <c r="G25" s="20"/>
      <c r="H25" s="20"/>
      <c r="I25" s="20"/>
      <c r="J25" s="20"/>
    </row>
    <row r="26" spans="1:28" ht="20.25" customHeight="1" x14ac:dyDescent="0.15">
      <c r="A26" s="16"/>
      <c r="B26" s="5"/>
      <c r="C26" s="17"/>
      <c r="D26" s="18"/>
      <c r="E26" s="19"/>
      <c r="F26" s="20"/>
      <c r="G26" s="20"/>
      <c r="H26" s="20"/>
      <c r="I26" s="20"/>
      <c r="J26" s="20"/>
    </row>
    <row r="27" spans="1:28" ht="20.25" customHeight="1" x14ac:dyDescent="0.15">
      <c r="A27" s="16"/>
      <c r="B27" s="5"/>
      <c r="C27" s="17"/>
      <c r="D27" s="18"/>
      <c r="E27" s="19"/>
      <c r="F27" s="20"/>
      <c r="G27" s="20"/>
      <c r="H27" s="20"/>
      <c r="I27" s="20"/>
      <c r="J27" s="20"/>
    </row>
    <row r="28" spans="1:28" ht="20.25" customHeight="1" x14ac:dyDescent="0.15">
      <c r="A28" s="16"/>
      <c r="B28" s="5"/>
      <c r="C28" s="17"/>
      <c r="D28" s="18"/>
      <c r="E28" s="19"/>
      <c r="F28" s="20"/>
      <c r="G28" s="20"/>
      <c r="H28" s="20"/>
      <c r="I28" s="20"/>
      <c r="J28" s="20"/>
    </row>
    <row r="29" spans="1:28" ht="20.25" customHeight="1" x14ac:dyDescent="0.15">
      <c r="A29" s="16"/>
      <c r="B29" s="5"/>
      <c r="C29" s="17"/>
      <c r="D29" s="18"/>
      <c r="E29" s="19"/>
      <c r="F29" s="20"/>
      <c r="G29" s="20"/>
      <c r="H29" s="20"/>
      <c r="I29" s="20"/>
      <c r="J29" s="20"/>
    </row>
    <row r="30" spans="1:28" ht="20.25" customHeight="1" x14ac:dyDescent="0.15">
      <c r="A30" s="16"/>
      <c r="B30" s="5"/>
      <c r="C30" s="17"/>
      <c r="D30" s="18"/>
      <c r="E30" s="19"/>
      <c r="F30" s="20"/>
      <c r="G30" s="20"/>
      <c r="H30" s="20"/>
      <c r="I30" s="20"/>
      <c r="J30" s="20"/>
    </row>
    <row r="31" spans="1:28" ht="20.25" customHeight="1" x14ac:dyDescent="0.15">
      <c r="A31" s="16"/>
      <c r="B31" s="5"/>
      <c r="C31" s="17"/>
      <c r="D31" s="18"/>
      <c r="E31" s="19"/>
      <c r="F31" s="20"/>
      <c r="G31" s="20"/>
      <c r="H31" s="20"/>
      <c r="I31" s="20"/>
      <c r="J31" s="20"/>
    </row>
    <row r="32" spans="1:28" ht="20.25" customHeight="1" x14ac:dyDescent="0.15">
      <c r="A32" s="16"/>
      <c r="B32" s="5"/>
      <c r="C32" s="17"/>
      <c r="D32" s="18"/>
      <c r="E32" s="19"/>
      <c r="F32" s="20"/>
      <c r="G32" s="20"/>
      <c r="H32" s="20"/>
      <c r="I32" s="20"/>
      <c r="J32" s="20"/>
    </row>
    <row r="33" spans="1:10" ht="20.25" customHeight="1" x14ac:dyDescent="0.15">
      <c r="A33" s="16"/>
      <c r="B33" s="5"/>
      <c r="C33" s="17"/>
      <c r="D33" s="18"/>
      <c r="E33" s="19"/>
      <c r="F33" s="20"/>
      <c r="G33" s="20"/>
      <c r="H33" s="20"/>
      <c r="I33" s="20"/>
      <c r="J33" s="20"/>
    </row>
    <row r="34" spans="1:10" ht="20.25" customHeight="1" x14ac:dyDescent="0.15">
      <c r="A34" s="16"/>
      <c r="B34" s="5"/>
      <c r="C34" s="17"/>
      <c r="D34" s="18"/>
      <c r="E34" s="19"/>
      <c r="F34" s="20"/>
      <c r="G34" s="20"/>
      <c r="H34" s="20"/>
      <c r="I34" s="20"/>
      <c r="J34" s="20"/>
    </row>
    <row r="35" spans="1:10" x14ac:dyDescent="0.15">
      <c r="A35" s="16"/>
      <c r="B35" s="5"/>
      <c r="C35" s="16"/>
      <c r="D35" s="21"/>
      <c r="E35" s="22"/>
      <c r="F35" s="23"/>
      <c r="G35" s="24"/>
      <c r="H35" s="25"/>
      <c r="I35" s="25"/>
      <c r="J35" s="25"/>
    </row>
  </sheetData>
  <sheetProtection selectLockedCells="1"/>
  <phoneticPr fontId="2"/>
  <hyperlinks>
    <hyperlink ref="AE16" r:id="rId1" display="中小企業の皆様の味方！スーパー管理部長"/>
  </hyperlinks>
  <pageMargins left="0.70866141732283472" right="0.70866141732283472" top="0.74803149606299213" bottom="0.74803149606299213" header="0.31496062992125984" footer="0.31496062992125984"/>
  <pageSetup paperSize="8" scale="58" orientation="landscape" horizontalDpi="0" verticalDpi="0" r:id="rId2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M58"/>
  <sheetViews>
    <sheetView zoomScale="80" zoomScaleNormal="80" workbookViewId="0">
      <selection activeCell="I53" sqref="I53:J54"/>
    </sheetView>
  </sheetViews>
  <sheetFormatPr defaultRowHeight="13.5" x14ac:dyDescent="0.15"/>
  <cols>
    <col min="6" max="6" width="5.875" customWidth="1"/>
    <col min="7" max="8" width="10.875" customWidth="1"/>
    <col min="9" max="10" width="10.25" customWidth="1"/>
    <col min="17" max="18" width="5.5" customWidth="1"/>
    <col min="35" max="35" width="10" customWidth="1"/>
  </cols>
  <sheetData>
    <row r="1" spans="1:39" ht="25.5" customHeight="1" x14ac:dyDescent="0.15">
      <c r="B1" s="27"/>
      <c r="C1" s="28" t="s">
        <v>33</v>
      </c>
      <c r="D1" s="202"/>
      <c r="E1" s="202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  <c r="AA1" s="27"/>
      <c r="AB1" s="27"/>
      <c r="AC1" s="27"/>
      <c r="AD1" s="27"/>
      <c r="AE1" s="27"/>
      <c r="AF1" s="27"/>
      <c r="AG1" s="27"/>
      <c r="AH1" s="27"/>
      <c r="AI1" s="29"/>
      <c r="AJ1" s="29"/>
      <c r="AK1" s="29"/>
      <c r="AL1" s="29"/>
      <c r="AM1" s="29"/>
    </row>
    <row r="2" spans="1:39" x14ac:dyDescent="0.15">
      <c r="B2" s="173" t="s">
        <v>34</v>
      </c>
      <c r="C2" s="189"/>
      <c r="D2" s="204"/>
      <c r="E2" s="204"/>
      <c r="F2" s="190"/>
      <c r="G2" s="198" t="s">
        <v>93</v>
      </c>
      <c r="H2" s="198"/>
      <c r="I2" s="30"/>
      <c r="J2" s="30"/>
      <c r="K2" s="210"/>
      <c r="L2" s="211"/>
      <c r="M2" s="211"/>
      <c r="N2" s="211"/>
      <c r="O2" s="211"/>
      <c r="P2" s="211"/>
      <c r="Q2" s="211"/>
      <c r="R2" s="211"/>
      <c r="S2" s="211"/>
      <c r="T2" s="211"/>
      <c r="U2" s="211"/>
      <c r="V2" s="211"/>
      <c r="W2" s="211"/>
      <c r="X2" s="211"/>
      <c r="Y2" s="211"/>
      <c r="Z2" s="211"/>
      <c r="AA2" s="211"/>
      <c r="AB2" s="211"/>
      <c r="AC2" s="211"/>
      <c r="AD2" s="211"/>
      <c r="AE2" s="211"/>
      <c r="AF2" s="211"/>
      <c r="AG2" s="211"/>
      <c r="AH2" s="211"/>
      <c r="AI2" s="211"/>
      <c r="AJ2" s="211"/>
      <c r="AK2" s="211"/>
      <c r="AL2" s="211"/>
      <c r="AM2" s="212"/>
    </row>
    <row r="3" spans="1:39" x14ac:dyDescent="0.15">
      <c r="B3" s="203"/>
      <c r="C3" s="191"/>
      <c r="D3" s="205"/>
      <c r="E3" s="205"/>
      <c r="F3" s="192"/>
      <c r="G3" s="198"/>
      <c r="H3" s="198"/>
      <c r="I3" s="31"/>
      <c r="J3" s="31"/>
      <c r="K3" s="213"/>
      <c r="L3" s="214"/>
      <c r="M3" s="214"/>
      <c r="N3" s="214"/>
      <c r="O3" s="214"/>
      <c r="P3" s="214"/>
      <c r="Q3" s="214"/>
      <c r="R3" s="214"/>
      <c r="S3" s="214"/>
      <c r="T3" s="214"/>
      <c r="U3" s="214"/>
      <c r="V3" s="214"/>
      <c r="W3" s="214"/>
      <c r="X3" s="214"/>
      <c r="Y3" s="214"/>
      <c r="Z3" s="214"/>
      <c r="AA3" s="214"/>
      <c r="AB3" s="214"/>
      <c r="AC3" s="214"/>
      <c r="AD3" s="214"/>
      <c r="AE3" s="214"/>
      <c r="AF3" s="214"/>
      <c r="AG3" s="214"/>
      <c r="AH3" s="214"/>
      <c r="AI3" s="214"/>
      <c r="AJ3" s="214"/>
      <c r="AK3" s="214"/>
      <c r="AL3" s="214"/>
      <c r="AM3" s="215"/>
    </row>
    <row r="4" spans="1:39" x14ac:dyDescent="0.15">
      <c r="B4" s="173" t="s">
        <v>36</v>
      </c>
      <c r="C4" s="189"/>
      <c r="D4" s="204"/>
      <c r="E4" s="204"/>
      <c r="F4" s="190"/>
      <c r="G4" s="206" t="s">
        <v>9</v>
      </c>
      <c r="H4" s="208"/>
      <c r="I4" s="30"/>
      <c r="J4" s="30"/>
      <c r="K4" s="32" t="s">
        <v>1</v>
      </c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  <c r="AA4" s="33"/>
      <c r="AB4" s="33"/>
      <c r="AC4" s="33"/>
      <c r="AD4" s="33"/>
      <c r="AE4" s="33"/>
      <c r="AF4" s="33"/>
      <c r="AG4" s="33"/>
      <c r="AH4" s="33"/>
      <c r="AI4" s="33"/>
      <c r="AJ4" s="33"/>
      <c r="AK4" s="33"/>
      <c r="AL4" s="33"/>
      <c r="AM4" s="34"/>
    </row>
    <row r="5" spans="1:39" ht="14.25" thickBot="1" x14ac:dyDescent="0.2">
      <c r="B5" s="203"/>
      <c r="C5" s="191"/>
      <c r="D5" s="205"/>
      <c r="E5" s="205"/>
      <c r="F5" s="192"/>
      <c r="G5" s="207"/>
      <c r="H5" s="209"/>
      <c r="I5" s="35"/>
      <c r="J5" s="35"/>
      <c r="K5" s="36"/>
      <c r="L5" s="37"/>
      <c r="M5" s="38"/>
      <c r="N5" s="38"/>
      <c r="O5" s="38"/>
      <c r="P5" s="38"/>
      <c r="Q5" s="38"/>
      <c r="R5" s="38"/>
      <c r="S5" s="37"/>
      <c r="T5" s="37"/>
      <c r="U5" s="38"/>
      <c r="V5" s="38"/>
      <c r="W5" s="38"/>
      <c r="X5" s="38"/>
      <c r="Y5" s="37"/>
      <c r="Z5" s="37"/>
      <c r="AA5" s="37"/>
      <c r="AB5" s="37"/>
      <c r="AC5" s="37"/>
      <c r="AD5" s="37"/>
      <c r="AE5" s="37"/>
      <c r="AF5" s="37"/>
      <c r="AG5" s="37"/>
      <c r="AH5" s="37"/>
      <c r="AI5" s="38"/>
      <c r="AJ5" s="37"/>
      <c r="AK5" s="37"/>
      <c r="AL5" s="37"/>
      <c r="AM5" s="39"/>
    </row>
    <row r="6" spans="1:39" x14ac:dyDescent="0.15">
      <c r="B6" s="172" t="s">
        <v>2</v>
      </c>
      <c r="C6" s="172"/>
      <c r="D6" s="172" t="s">
        <v>43</v>
      </c>
      <c r="E6" s="172"/>
      <c r="F6" s="194"/>
      <c r="G6" s="40" t="s">
        <v>3</v>
      </c>
      <c r="H6" s="41" t="s">
        <v>4</v>
      </c>
      <c r="I6" s="41" t="s">
        <v>5</v>
      </c>
      <c r="J6" s="42" t="s">
        <v>6</v>
      </c>
      <c r="K6" s="195" t="s">
        <v>7</v>
      </c>
      <c r="L6" s="196"/>
      <c r="M6" s="197" t="s">
        <v>8</v>
      </c>
      <c r="N6" s="198"/>
      <c r="O6" s="198" t="s">
        <v>44</v>
      </c>
      <c r="P6" s="198"/>
      <c r="Q6" s="198" t="s">
        <v>9</v>
      </c>
      <c r="R6" s="218"/>
      <c r="S6" s="195" t="s">
        <v>10</v>
      </c>
      <c r="T6" s="196"/>
      <c r="U6" s="197" t="s">
        <v>11</v>
      </c>
      <c r="V6" s="198"/>
      <c r="W6" s="198" t="s">
        <v>12</v>
      </c>
      <c r="X6" s="218"/>
      <c r="Y6" s="195" t="s">
        <v>13</v>
      </c>
      <c r="Z6" s="196"/>
      <c r="AA6" s="195" t="s">
        <v>54</v>
      </c>
      <c r="AB6" s="196"/>
      <c r="AC6" s="195" t="s">
        <v>14</v>
      </c>
      <c r="AD6" s="196"/>
      <c r="AE6" s="195" t="s">
        <v>15</v>
      </c>
      <c r="AF6" s="196"/>
      <c r="AG6" s="199" t="s">
        <v>16</v>
      </c>
      <c r="AH6" s="200"/>
      <c r="AI6" s="43" t="s">
        <v>17</v>
      </c>
      <c r="AJ6" s="195" t="s">
        <v>18</v>
      </c>
      <c r="AK6" s="196"/>
      <c r="AL6" s="216" t="s">
        <v>19</v>
      </c>
      <c r="AM6" s="217"/>
    </row>
    <row r="7" spans="1:39" x14ac:dyDescent="0.15">
      <c r="A7">
        <v>1</v>
      </c>
      <c r="B7" s="172"/>
      <c r="C7" s="172"/>
      <c r="D7" s="174"/>
      <c r="E7" s="174"/>
      <c r="F7" s="175"/>
      <c r="G7" s="147"/>
      <c r="H7" s="193"/>
      <c r="I7" s="193"/>
      <c r="J7" s="193"/>
      <c r="K7" s="147">
        <f>G7*H7*I7*J7</f>
        <v>0</v>
      </c>
      <c r="L7" s="151"/>
      <c r="M7" s="181"/>
      <c r="N7" s="148"/>
      <c r="O7" s="148"/>
      <c r="P7" s="148"/>
      <c r="Q7" s="148"/>
      <c r="R7" s="182"/>
      <c r="S7" s="147">
        <f>O7*Q7</f>
        <v>0</v>
      </c>
      <c r="T7" s="151"/>
      <c r="U7" s="181"/>
      <c r="V7" s="148"/>
      <c r="W7" s="148"/>
      <c r="X7" s="182"/>
      <c r="Y7" s="147"/>
      <c r="Z7" s="151"/>
      <c r="AA7" s="147"/>
      <c r="AB7" s="151"/>
      <c r="AC7" s="147"/>
      <c r="AD7" s="151"/>
      <c r="AE7" s="147">
        <f>K7+S7+Y7+AA7+AC7</f>
        <v>0</v>
      </c>
      <c r="AF7" s="151"/>
      <c r="AG7" s="187">
        <f>D7-AE7</f>
        <v>0</v>
      </c>
      <c r="AH7" s="188"/>
      <c r="AI7" s="184">
        <v>1</v>
      </c>
      <c r="AJ7" s="147">
        <f>AE7/AI7</f>
        <v>0</v>
      </c>
      <c r="AK7" s="151"/>
      <c r="AL7" s="185">
        <f>D7-AJ7</f>
        <v>0</v>
      </c>
      <c r="AM7" s="186"/>
    </row>
    <row r="8" spans="1:39" x14ac:dyDescent="0.15">
      <c r="B8" s="172"/>
      <c r="C8" s="172"/>
      <c r="D8" s="174"/>
      <c r="E8" s="174"/>
      <c r="F8" s="175"/>
      <c r="G8" s="147"/>
      <c r="H8" s="193"/>
      <c r="I8" s="193"/>
      <c r="J8" s="193"/>
      <c r="K8" s="147"/>
      <c r="L8" s="151"/>
      <c r="M8" s="181"/>
      <c r="N8" s="148"/>
      <c r="O8" s="148"/>
      <c r="P8" s="148"/>
      <c r="Q8" s="148"/>
      <c r="R8" s="182"/>
      <c r="S8" s="147"/>
      <c r="T8" s="151"/>
      <c r="U8" s="181"/>
      <c r="V8" s="148"/>
      <c r="W8" s="148"/>
      <c r="X8" s="182"/>
      <c r="Y8" s="147"/>
      <c r="Z8" s="151"/>
      <c r="AA8" s="147"/>
      <c r="AB8" s="151"/>
      <c r="AC8" s="147"/>
      <c r="AD8" s="151"/>
      <c r="AE8" s="147"/>
      <c r="AF8" s="151"/>
      <c r="AG8" s="187"/>
      <c r="AH8" s="188"/>
      <c r="AI8" s="184"/>
      <c r="AJ8" s="147"/>
      <c r="AK8" s="151"/>
      <c r="AL8" s="185"/>
      <c r="AM8" s="186"/>
    </row>
    <row r="9" spans="1:39" x14ac:dyDescent="0.15">
      <c r="A9">
        <v>2</v>
      </c>
      <c r="B9" s="172"/>
      <c r="C9" s="172"/>
      <c r="D9" s="174"/>
      <c r="E9" s="174"/>
      <c r="F9" s="175"/>
      <c r="G9" s="147"/>
      <c r="H9" s="193"/>
      <c r="I9" s="193"/>
      <c r="J9" s="193"/>
      <c r="K9" s="147">
        <f>G9*H9*I9*J9</f>
        <v>0</v>
      </c>
      <c r="L9" s="151"/>
      <c r="M9" s="181"/>
      <c r="N9" s="148"/>
      <c r="O9" s="155"/>
      <c r="P9" s="153"/>
      <c r="Q9" s="155"/>
      <c r="R9" s="178"/>
      <c r="S9" s="147">
        <f t="shared" ref="S9" si="0">O9*Q9</f>
        <v>0</v>
      </c>
      <c r="T9" s="151"/>
      <c r="U9" s="178"/>
      <c r="V9" s="153"/>
      <c r="W9" s="155"/>
      <c r="X9" s="178"/>
      <c r="Y9" s="141"/>
      <c r="Z9" s="142"/>
      <c r="AA9" s="147"/>
      <c r="AB9" s="151"/>
      <c r="AC9" s="147"/>
      <c r="AD9" s="151"/>
      <c r="AE9" s="147">
        <f t="shared" ref="AE9" si="1">K9+S9+Y9+AA9+AC9</f>
        <v>0</v>
      </c>
      <c r="AF9" s="151"/>
      <c r="AG9" s="187">
        <f>D9-AE9</f>
        <v>0</v>
      </c>
      <c r="AH9" s="188"/>
      <c r="AI9" s="184">
        <v>1</v>
      </c>
      <c r="AJ9" s="147">
        <f t="shared" ref="AJ9" si="2">AE9/AI9</f>
        <v>0</v>
      </c>
      <c r="AK9" s="151"/>
      <c r="AL9" s="185">
        <f>D9-AJ9</f>
        <v>0</v>
      </c>
      <c r="AM9" s="186"/>
    </row>
    <row r="10" spans="1:39" x14ac:dyDescent="0.15">
      <c r="B10" s="172"/>
      <c r="C10" s="172"/>
      <c r="D10" s="174"/>
      <c r="E10" s="174"/>
      <c r="F10" s="175"/>
      <c r="G10" s="147"/>
      <c r="H10" s="193"/>
      <c r="I10" s="193"/>
      <c r="J10" s="193"/>
      <c r="K10" s="147"/>
      <c r="L10" s="151"/>
      <c r="M10" s="181"/>
      <c r="N10" s="148"/>
      <c r="O10" s="179"/>
      <c r="P10" s="183"/>
      <c r="Q10" s="179"/>
      <c r="R10" s="180"/>
      <c r="S10" s="147"/>
      <c r="T10" s="151"/>
      <c r="U10" s="180"/>
      <c r="V10" s="183"/>
      <c r="W10" s="179"/>
      <c r="X10" s="180"/>
      <c r="Y10" s="170"/>
      <c r="Z10" s="171"/>
      <c r="AA10" s="147"/>
      <c r="AB10" s="151"/>
      <c r="AC10" s="147"/>
      <c r="AD10" s="151"/>
      <c r="AE10" s="147"/>
      <c r="AF10" s="151"/>
      <c r="AG10" s="187"/>
      <c r="AH10" s="188"/>
      <c r="AI10" s="184"/>
      <c r="AJ10" s="147"/>
      <c r="AK10" s="151"/>
      <c r="AL10" s="185"/>
      <c r="AM10" s="186"/>
    </row>
    <row r="11" spans="1:39" x14ac:dyDescent="0.15">
      <c r="A11">
        <v>3</v>
      </c>
      <c r="B11" s="189"/>
      <c r="C11" s="190"/>
      <c r="D11" s="174"/>
      <c r="E11" s="174"/>
      <c r="F11" s="175"/>
      <c r="G11" s="147"/>
      <c r="H11" s="193"/>
      <c r="I11" s="193"/>
      <c r="J11" s="193"/>
      <c r="K11" s="147">
        <f>G11*H11*I11*J11</f>
        <v>0</v>
      </c>
      <c r="L11" s="151"/>
      <c r="M11" s="181"/>
      <c r="N11" s="148"/>
      <c r="O11" s="155"/>
      <c r="P11" s="153"/>
      <c r="Q11" s="155"/>
      <c r="R11" s="178"/>
      <c r="S11" s="147">
        <f t="shared" ref="S11" si="3">O11*Q11</f>
        <v>0</v>
      </c>
      <c r="T11" s="151"/>
      <c r="U11" s="178"/>
      <c r="V11" s="153"/>
      <c r="W11" s="155"/>
      <c r="X11" s="178"/>
      <c r="Y11" s="141"/>
      <c r="Z11" s="142"/>
      <c r="AA11" s="147"/>
      <c r="AB11" s="151"/>
      <c r="AC11" s="147"/>
      <c r="AD11" s="151"/>
      <c r="AE11" s="147">
        <f t="shared" ref="AE11" si="4">K11+S11+Y11+AA11+AC11</f>
        <v>0</v>
      </c>
      <c r="AF11" s="151"/>
      <c r="AG11" s="187">
        <f>D11-AE11</f>
        <v>0</v>
      </c>
      <c r="AH11" s="188"/>
      <c r="AI11" s="184">
        <v>1</v>
      </c>
      <c r="AJ11" s="147">
        <f t="shared" ref="AJ11" si="5">AE11/AI11</f>
        <v>0</v>
      </c>
      <c r="AK11" s="151"/>
      <c r="AL11" s="185">
        <f>D11-AJ11</f>
        <v>0</v>
      </c>
      <c r="AM11" s="186"/>
    </row>
    <row r="12" spans="1:39" x14ac:dyDescent="0.15">
      <c r="B12" s="191"/>
      <c r="C12" s="192"/>
      <c r="D12" s="174"/>
      <c r="E12" s="174"/>
      <c r="F12" s="175"/>
      <c r="G12" s="147"/>
      <c r="H12" s="193"/>
      <c r="I12" s="193"/>
      <c r="J12" s="193"/>
      <c r="K12" s="147"/>
      <c r="L12" s="151"/>
      <c r="M12" s="181"/>
      <c r="N12" s="148"/>
      <c r="O12" s="179"/>
      <c r="P12" s="183"/>
      <c r="Q12" s="179"/>
      <c r="R12" s="180"/>
      <c r="S12" s="147"/>
      <c r="T12" s="151"/>
      <c r="U12" s="180"/>
      <c r="V12" s="183"/>
      <c r="W12" s="179"/>
      <c r="X12" s="180"/>
      <c r="Y12" s="170"/>
      <c r="Z12" s="171"/>
      <c r="AA12" s="147"/>
      <c r="AB12" s="151"/>
      <c r="AC12" s="147"/>
      <c r="AD12" s="151"/>
      <c r="AE12" s="147"/>
      <c r="AF12" s="151"/>
      <c r="AG12" s="187"/>
      <c r="AH12" s="188"/>
      <c r="AI12" s="184"/>
      <c r="AJ12" s="147"/>
      <c r="AK12" s="151"/>
      <c r="AL12" s="185"/>
      <c r="AM12" s="186"/>
    </row>
    <row r="13" spans="1:39" x14ac:dyDescent="0.15">
      <c r="A13">
        <v>4</v>
      </c>
      <c r="B13" s="189"/>
      <c r="C13" s="190"/>
      <c r="D13" s="174"/>
      <c r="E13" s="174"/>
      <c r="F13" s="175"/>
      <c r="G13" s="147"/>
      <c r="H13" s="193"/>
      <c r="I13" s="193"/>
      <c r="J13" s="193"/>
      <c r="K13" s="147">
        <f>G13*H13*I13*J13</f>
        <v>0</v>
      </c>
      <c r="L13" s="151"/>
      <c r="M13" s="181"/>
      <c r="N13" s="148"/>
      <c r="O13" s="155"/>
      <c r="P13" s="153"/>
      <c r="Q13" s="155"/>
      <c r="R13" s="178"/>
      <c r="S13" s="147">
        <f t="shared" ref="S13" si="6">O13*Q13</f>
        <v>0</v>
      </c>
      <c r="T13" s="151"/>
      <c r="U13" s="178"/>
      <c r="V13" s="153"/>
      <c r="W13" s="155"/>
      <c r="X13" s="178"/>
      <c r="Y13" s="141"/>
      <c r="Z13" s="142"/>
      <c r="AA13" s="147"/>
      <c r="AB13" s="151"/>
      <c r="AC13" s="147"/>
      <c r="AD13" s="151"/>
      <c r="AE13" s="147">
        <f t="shared" ref="AE13" si="7">K13+S13+Y13+AA13+AC13</f>
        <v>0</v>
      </c>
      <c r="AF13" s="151"/>
      <c r="AG13" s="187">
        <f>D13-AE13</f>
        <v>0</v>
      </c>
      <c r="AH13" s="188"/>
      <c r="AI13" s="184">
        <v>1</v>
      </c>
      <c r="AJ13" s="147">
        <f t="shared" ref="AJ13" si="8">AE13/AI13</f>
        <v>0</v>
      </c>
      <c r="AK13" s="151"/>
      <c r="AL13" s="185">
        <f>D13-AJ13</f>
        <v>0</v>
      </c>
      <c r="AM13" s="186"/>
    </row>
    <row r="14" spans="1:39" x14ac:dyDescent="0.15">
      <c r="B14" s="191"/>
      <c r="C14" s="192"/>
      <c r="D14" s="174"/>
      <c r="E14" s="174"/>
      <c r="F14" s="175"/>
      <c r="G14" s="147"/>
      <c r="H14" s="193"/>
      <c r="I14" s="193"/>
      <c r="J14" s="193"/>
      <c r="K14" s="147"/>
      <c r="L14" s="151"/>
      <c r="M14" s="181"/>
      <c r="N14" s="148"/>
      <c r="O14" s="179"/>
      <c r="P14" s="183"/>
      <c r="Q14" s="179"/>
      <c r="R14" s="180"/>
      <c r="S14" s="147"/>
      <c r="T14" s="151"/>
      <c r="U14" s="180"/>
      <c r="V14" s="183"/>
      <c r="W14" s="179"/>
      <c r="X14" s="180"/>
      <c r="Y14" s="170"/>
      <c r="Z14" s="171"/>
      <c r="AA14" s="147"/>
      <c r="AB14" s="151"/>
      <c r="AC14" s="147"/>
      <c r="AD14" s="151"/>
      <c r="AE14" s="147"/>
      <c r="AF14" s="151"/>
      <c r="AG14" s="187"/>
      <c r="AH14" s="188"/>
      <c r="AI14" s="184"/>
      <c r="AJ14" s="147"/>
      <c r="AK14" s="151"/>
      <c r="AL14" s="185"/>
      <c r="AM14" s="186"/>
    </row>
    <row r="15" spans="1:39" x14ac:dyDescent="0.15">
      <c r="A15">
        <v>5</v>
      </c>
      <c r="B15" s="189"/>
      <c r="C15" s="190"/>
      <c r="D15" s="174"/>
      <c r="E15" s="174"/>
      <c r="F15" s="175"/>
      <c r="G15" s="147"/>
      <c r="H15" s="151"/>
      <c r="I15" s="151"/>
      <c r="J15" s="151"/>
      <c r="K15" s="147">
        <f t="shared" ref="K15" si="9">G15*H15*I15*J15</f>
        <v>0</v>
      </c>
      <c r="L15" s="151"/>
      <c r="M15" s="181"/>
      <c r="N15" s="148"/>
      <c r="O15" s="155"/>
      <c r="P15" s="153"/>
      <c r="Q15" s="155"/>
      <c r="R15" s="178"/>
      <c r="S15" s="147">
        <f t="shared" ref="S15" si="10">O15*Q15</f>
        <v>0</v>
      </c>
      <c r="T15" s="151"/>
      <c r="U15" s="178"/>
      <c r="V15" s="153"/>
      <c r="W15" s="155"/>
      <c r="X15" s="178"/>
      <c r="Y15" s="141"/>
      <c r="Z15" s="142"/>
      <c r="AA15" s="147"/>
      <c r="AB15" s="151"/>
      <c r="AC15" s="147"/>
      <c r="AD15" s="151"/>
      <c r="AE15" s="147">
        <f t="shared" ref="AE15" si="11">K15+S15+Y15+AA15+AC15</f>
        <v>0</v>
      </c>
      <c r="AF15" s="151"/>
      <c r="AG15" s="187">
        <f>D15-AE15</f>
        <v>0</v>
      </c>
      <c r="AH15" s="188"/>
      <c r="AI15" s="184">
        <v>1</v>
      </c>
      <c r="AJ15" s="147">
        <f t="shared" ref="AJ15" si="12">AE15/AI15</f>
        <v>0</v>
      </c>
      <c r="AK15" s="151"/>
      <c r="AL15" s="185">
        <f>D15-AJ15</f>
        <v>0</v>
      </c>
      <c r="AM15" s="186"/>
    </row>
    <row r="16" spans="1:39" x14ac:dyDescent="0.15">
      <c r="B16" s="191"/>
      <c r="C16" s="192"/>
      <c r="D16" s="174"/>
      <c r="E16" s="174"/>
      <c r="F16" s="175"/>
      <c r="G16" s="147"/>
      <c r="H16" s="151"/>
      <c r="I16" s="151"/>
      <c r="J16" s="151"/>
      <c r="K16" s="147"/>
      <c r="L16" s="151"/>
      <c r="M16" s="181"/>
      <c r="N16" s="148"/>
      <c r="O16" s="179"/>
      <c r="P16" s="183"/>
      <c r="Q16" s="179"/>
      <c r="R16" s="180"/>
      <c r="S16" s="147"/>
      <c r="T16" s="151"/>
      <c r="U16" s="180"/>
      <c r="V16" s="183"/>
      <c r="W16" s="179"/>
      <c r="X16" s="180"/>
      <c r="Y16" s="170"/>
      <c r="Z16" s="171"/>
      <c r="AA16" s="147"/>
      <c r="AB16" s="151"/>
      <c r="AC16" s="147"/>
      <c r="AD16" s="151"/>
      <c r="AE16" s="147"/>
      <c r="AF16" s="151"/>
      <c r="AG16" s="187"/>
      <c r="AH16" s="188"/>
      <c r="AI16" s="184"/>
      <c r="AJ16" s="147"/>
      <c r="AK16" s="151"/>
      <c r="AL16" s="185"/>
      <c r="AM16" s="186"/>
    </row>
    <row r="17" spans="1:39" x14ac:dyDescent="0.15">
      <c r="A17">
        <v>6</v>
      </c>
      <c r="B17" s="172"/>
      <c r="C17" s="172"/>
      <c r="D17" s="174"/>
      <c r="E17" s="174"/>
      <c r="F17" s="175"/>
      <c r="G17" s="147"/>
      <c r="H17" s="151"/>
      <c r="I17" s="151"/>
      <c r="J17" s="151"/>
      <c r="K17" s="147">
        <f t="shared" ref="K17" si="13">G17*H17*I17*J17</f>
        <v>0</v>
      </c>
      <c r="L17" s="151"/>
      <c r="M17" s="181"/>
      <c r="N17" s="148"/>
      <c r="O17" s="155"/>
      <c r="P17" s="153"/>
      <c r="Q17" s="155"/>
      <c r="R17" s="178"/>
      <c r="S17" s="147">
        <f t="shared" ref="S17" si="14">O17*Q17</f>
        <v>0</v>
      </c>
      <c r="T17" s="151"/>
      <c r="U17" s="178"/>
      <c r="V17" s="153"/>
      <c r="W17" s="155"/>
      <c r="X17" s="178"/>
      <c r="Y17" s="141"/>
      <c r="Z17" s="142"/>
      <c r="AA17" s="147"/>
      <c r="AB17" s="151"/>
      <c r="AC17" s="147"/>
      <c r="AD17" s="151"/>
      <c r="AE17" s="147">
        <f t="shared" ref="AE17" si="15">K17+S17+Y17+AA17+AC17</f>
        <v>0</v>
      </c>
      <c r="AF17" s="151"/>
      <c r="AG17" s="187">
        <f>D17-AE17</f>
        <v>0</v>
      </c>
      <c r="AH17" s="188"/>
      <c r="AI17" s="184">
        <v>1</v>
      </c>
      <c r="AJ17" s="147">
        <f t="shared" ref="AJ17" si="16">AE17/AI17</f>
        <v>0</v>
      </c>
      <c r="AK17" s="151"/>
      <c r="AL17" s="185">
        <f>D17-AJ17</f>
        <v>0</v>
      </c>
      <c r="AM17" s="186"/>
    </row>
    <row r="18" spans="1:39" x14ac:dyDescent="0.15">
      <c r="B18" s="172"/>
      <c r="C18" s="172"/>
      <c r="D18" s="174"/>
      <c r="E18" s="174"/>
      <c r="F18" s="175"/>
      <c r="G18" s="147"/>
      <c r="H18" s="151"/>
      <c r="I18" s="151"/>
      <c r="J18" s="151"/>
      <c r="K18" s="147"/>
      <c r="L18" s="151"/>
      <c r="M18" s="181"/>
      <c r="N18" s="148"/>
      <c r="O18" s="179"/>
      <c r="P18" s="183"/>
      <c r="Q18" s="179"/>
      <c r="R18" s="180"/>
      <c r="S18" s="147"/>
      <c r="T18" s="151"/>
      <c r="U18" s="180"/>
      <c r="V18" s="183"/>
      <c r="W18" s="179"/>
      <c r="X18" s="180"/>
      <c r="Y18" s="170"/>
      <c r="Z18" s="171"/>
      <c r="AA18" s="147"/>
      <c r="AB18" s="151"/>
      <c r="AC18" s="147"/>
      <c r="AD18" s="151"/>
      <c r="AE18" s="147"/>
      <c r="AF18" s="151"/>
      <c r="AG18" s="187"/>
      <c r="AH18" s="188"/>
      <c r="AI18" s="184"/>
      <c r="AJ18" s="147"/>
      <c r="AK18" s="151"/>
      <c r="AL18" s="185"/>
      <c r="AM18" s="186"/>
    </row>
    <row r="19" spans="1:39" x14ac:dyDescent="0.15">
      <c r="A19">
        <v>7</v>
      </c>
      <c r="B19" s="172"/>
      <c r="C19" s="172"/>
      <c r="D19" s="174"/>
      <c r="E19" s="174"/>
      <c r="F19" s="175"/>
      <c r="G19" s="147"/>
      <c r="H19" s="151"/>
      <c r="I19" s="151"/>
      <c r="J19" s="151"/>
      <c r="K19" s="147">
        <f t="shared" ref="K19" si="17">G19*H19*I19*J19</f>
        <v>0</v>
      </c>
      <c r="L19" s="151"/>
      <c r="M19" s="181"/>
      <c r="N19" s="148"/>
      <c r="O19" s="155"/>
      <c r="P19" s="153"/>
      <c r="Q19" s="155"/>
      <c r="R19" s="178"/>
      <c r="S19" s="147">
        <f t="shared" ref="S19" si="18">O19*Q19</f>
        <v>0</v>
      </c>
      <c r="T19" s="151"/>
      <c r="U19" s="178"/>
      <c r="V19" s="153"/>
      <c r="W19" s="155"/>
      <c r="X19" s="178"/>
      <c r="Y19" s="141"/>
      <c r="Z19" s="142"/>
      <c r="AA19" s="147"/>
      <c r="AB19" s="151"/>
      <c r="AC19" s="147"/>
      <c r="AD19" s="151"/>
      <c r="AE19" s="147">
        <f t="shared" ref="AE19" si="19">K19+S19+Y19+AA19+AC19</f>
        <v>0</v>
      </c>
      <c r="AF19" s="151"/>
      <c r="AG19" s="187">
        <f>D19-AE19</f>
        <v>0</v>
      </c>
      <c r="AH19" s="188"/>
      <c r="AI19" s="184">
        <v>1</v>
      </c>
      <c r="AJ19" s="147">
        <f t="shared" ref="AJ19" si="20">AE19/AI19</f>
        <v>0</v>
      </c>
      <c r="AK19" s="151"/>
      <c r="AL19" s="185">
        <f>D19-AJ19</f>
        <v>0</v>
      </c>
      <c r="AM19" s="186"/>
    </row>
    <row r="20" spans="1:39" x14ac:dyDescent="0.15">
      <c r="B20" s="172"/>
      <c r="C20" s="172"/>
      <c r="D20" s="174"/>
      <c r="E20" s="174"/>
      <c r="F20" s="175"/>
      <c r="G20" s="147"/>
      <c r="H20" s="151"/>
      <c r="I20" s="151"/>
      <c r="J20" s="151"/>
      <c r="K20" s="147"/>
      <c r="L20" s="151"/>
      <c r="M20" s="181"/>
      <c r="N20" s="148"/>
      <c r="O20" s="179"/>
      <c r="P20" s="183"/>
      <c r="Q20" s="179"/>
      <c r="R20" s="180"/>
      <c r="S20" s="147"/>
      <c r="T20" s="151"/>
      <c r="U20" s="180"/>
      <c r="V20" s="183"/>
      <c r="W20" s="179"/>
      <c r="X20" s="180"/>
      <c r="Y20" s="170"/>
      <c r="Z20" s="171"/>
      <c r="AA20" s="147"/>
      <c r="AB20" s="151"/>
      <c r="AC20" s="147"/>
      <c r="AD20" s="151"/>
      <c r="AE20" s="147"/>
      <c r="AF20" s="151"/>
      <c r="AG20" s="187"/>
      <c r="AH20" s="188"/>
      <c r="AI20" s="184"/>
      <c r="AJ20" s="147"/>
      <c r="AK20" s="151"/>
      <c r="AL20" s="185"/>
      <c r="AM20" s="186"/>
    </row>
    <row r="21" spans="1:39" x14ac:dyDescent="0.15">
      <c r="A21">
        <v>8</v>
      </c>
      <c r="B21" s="172"/>
      <c r="C21" s="172"/>
      <c r="D21" s="174"/>
      <c r="E21" s="174"/>
      <c r="F21" s="175"/>
      <c r="G21" s="147"/>
      <c r="H21" s="151"/>
      <c r="I21" s="151"/>
      <c r="J21" s="151"/>
      <c r="K21" s="147">
        <f t="shared" ref="K21" si="21">G21*H21*I21*J21</f>
        <v>0</v>
      </c>
      <c r="L21" s="151"/>
      <c r="M21" s="181"/>
      <c r="N21" s="148"/>
      <c r="O21" s="155"/>
      <c r="P21" s="153"/>
      <c r="Q21" s="155"/>
      <c r="R21" s="178"/>
      <c r="S21" s="147">
        <f t="shared" ref="S21" si="22">O21*Q21</f>
        <v>0</v>
      </c>
      <c r="T21" s="151"/>
      <c r="U21" s="178"/>
      <c r="V21" s="153"/>
      <c r="W21" s="155"/>
      <c r="X21" s="178"/>
      <c r="Y21" s="141"/>
      <c r="Z21" s="142"/>
      <c r="AA21" s="147">
        <f>H21*300</f>
        <v>0</v>
      </c>
      <c r="AB21" s="151"/>
      <c r="AC21" s="147"/>
      <c r="AD21" s="151"/>
      <c r="AE21" s="147">
        <f t="shared" ref="AE21" si="23">K21+S21+Y21+AA21+AC21</f>
        <v>0</v>
      </c>
      <c r="AF21" s="151"/>
      <c r="AG21" s="187">
        <f>D21-AE21</f>
        <v>0</v>
      </c>
      <c r="AH21" s="188"/>
      <c r="AI21" s="184">
        <v>1</v>
      </c>
      <c r="AJ21" s="147">
        <f t="shared" ref="AJ21" si="24">AE21/AI21</f>
        <v>0</v>
      </c>
      <c r="AK21" s="151"/>
      <c r="AL21" s="185">
        <f>D21-AJ21</f>
        <v>0</v>
      </c>
      <c r="AM21" s="186"/>
    </row>
    <row r="22" spans="1:39" x14ac:dyDescent="0.15">
      <c r="B22" s="172"/>
      <c r="C22" s="172"/>
      <c r="D22" s="174"/>
      <c r="E22" s="174"/>
      <c r="F22" s="175"/>
      <c r="G22" s="147"/>
      <c r="H22" s="151"/>
      <c r="I22" s="151"/>
      <c r="J22" s="151"/>
      <c r="K22" s="147"/>
      <c r="L22" s="151"/>
      <c r="M22" s="181"/>
      <c r="N22" s="148"/>
      <c r="O22" s="179"/>
      <c r="P22" s="183"/>
      <c r="Q22" s="179"/>
      <c r="R22" s="180"/>
      <c r="S22" s="147"/>
      <c r="T22" s="151"/>
      <c r="U22" s="180"/>
      <c r="V22" s="183"/>
      <c r="W22" s="179"/>
      <c r="X22" s="180"/>
      <c r="Y22" s="170"/>
      <c r="Z22" s="171"/>
      <c r="AA22" s="147"/>
      <c r="AB22" s="151"/>
      <c r="AC22" s="147"/>
      <c r="AD22" s="151"/>
      <c r="AE22" s="147"/>
      <c r="AF22" s="151"/>
      <c r="AG22" s="187"/>
      <c r="AH22" s="188"/>
      <c r="AI22" s="184"/>
      <c r="AJ22" s="147"/>
      <c r="AK22" s="151"/>
      <c r="AL22" s="185"/>
      <c r="AM22" s="186"/>
    </row>
    <row r="23" spans="1:39" x14ac:dyDescent="0.15">
      <c r="A23">
        <v>9</v>
      </c>
      <c r="B23" s="172"/>
      <c r="C23" s="172"/>
      <c r="D23" s="174"/>
      <c r="E23" s="174"/>
      <c r="F23" s="175"/>
      <c r="G23" s="147"/>
      <c r="H23" s="151"/>
      <c r="I23" s="151"/>
      <c r="J23" s="151"/>
      <c r="K23" s="147">
        <f t="shared" ref="K23" si="25">G23*H23*I23*J23</f>
        <v>0</v>
      </c>
      <c r="L23" s="151"/>
      <c r="M23" s="181"/>
      <c r="N23" s="148"/>
      <c r="O23" s="155"/>
      <c r="P23" s="153"/>
      <c r="Q23" s="155"/>
      <c r="R23" s="178"/>
      <c r="S23" s="147">
        <f t="shared" ref="S23" si="26">O23*Q23</f>
        <v>0</v>
      </c>
      <c r="T23" s="151"/>
      <c r="U23" s="178"/>
      <c r="V23" s="153"/>
      <c r="W23" s="155"/>
      <c r="X23" s="178"/>
      <c r="Y23" s="141"/>
      <c r="Z23" s="142"/>
      <c r="AA23" s="147">
        <f>H23*300</f>
        <v>0</v>
      </c>
      <c r="AB23" s="151"/>
      <c r="AC23" s="147"/>
      <c r="AD23" s="151"/>
      <c r="AE23" s="147">
        <f t="shared" ref="AE23" si="27">K23+S23+Y23+AA23+AC23</f>
        <v>0</v>
      </c>
      <c r="AF23" s="151"/>
      <c r="AG23" s="187">
        <f>D23-AE23</f>
        <v>0</v>
      </c>
      <c r="AH23" s="188"/>
      <c r="AI23" s="184">
        <v>1</v>
      </c>
      <c r="AJ23" s="147">
        <f t="shared" ref="AJ23" si="28">AE23/AI23</f>
        <v>0</v>
      </c>
      <c r="AK23" s="151"/>
      <c r="AL23" s="185">
        <f>D23-AJ23</f>
        <v>0</v>
      </c>
      <c r="AM23" s="186"/>
    </row>
    <row r="24" spans="1:39" x14ac:dyDescent="0.15">
      <c r="B24" s="172"/>
      <c r="C24" s="172"/>
      <c r="D24" s="174"/>
      <c r="E24" s="174"/>
      <c r="F24" s="175"/>
      <c r="G24" s="147"/>
      <c r="H24" s="151"/>
      <c r="I24" s="151"/>
      <c r="J24" s="151"/>
      <c r="K24" s="147"/>
      <c r="L24" s="151"/>
      <c r="M24" s="181"/>
      <c r="N24" s="148"/>
      <c r="O24" s="179"/>
      <c r="P24" s="183"/>
      <c r="Q24" s="179"/>
      <c r="R24" s="180"/>
      <c r="S24" s="147"/>
      <c r="T24" s="151"/>
      <c r="U24" s="180"/>
      <c r="V24" s="183"/>
      <c r="W24" s="179"/>
      <c r="X24" s="180"/>
      <c r="Y24" s="170"/>
      <c r="Z24" s="171"/>
      <c r="AA24" s="147"/>
      <c r="AB24" s="151"/>
      <c r="AC24" s="147"/>
      <c r="AD24" s="151"/>
      <c r="AE24" s="147"/>
      <c r="AF24" s="151"/>
      <c r="AG24" s="187"/>
      <c r="AH24" s="188"/>
      <c r="AI24" s="184"/>
      <c r="AJ24" s="147"/>
      <c r="AK24" s="151"/>
      <c r="AL24" s="185"/>
      <c r="AM24" s="186"/>
    </row>
    <row r="25" spans="1:39" x14ac:dyDescent="0.15">
      <c r="A25">
        <v>10</v>
      </c>
      <c r="B25" s="172"/>
      <c r="C25" s="172"/>
      <c r="D25" s="174"/>
      <c r="E25" s="174"/>
      <c r="F25" s="175"/>
      <c r="G25" s="147"/>
      <c r="H25" s="151"/>
      <c r="I25" s="151"/>
      <c r="J25" s="151"/>
      <c r="K25" s="147">
        <f t="shared" ref="K25" si="29">G25*H25*I25*J25</f>
        <v>0</v>
      </c>
      <c r="L25" s="151"/>
      <c r="M25" s="181"/>
      <c r="N25" s="148"/>
      <c r="O25" s="155"/>
      <c r="P25" s="153"/>
      <c r="Q25" s="155"/>
      <c r="R25" s="178"/>
      <c r="S25" s="147">
        <f t="shared" ref="S25" si="30">O25*Q25</f>
        <v>0</v>
      </c>
      <c r="T25" s="151"/>
      <c r="U25" s="178"/>
      <c r="V25" s="153"/>
      <c r="W25" s="155"/>
      <c r="X25" s="178"/>
      <c r="Y25" s="141"/>
      <c r="Z25" s="142"/>
      <c r="AA25" s="147">
        <f>H25*300</f>
        <v>0</v>
      </c>
      <c r="AB25" s="151"/>
      <c r="AC25" s="147"/>
      <c r="AD25" s="151"/>
      <c r="AE25" s="147">
        <f t="shared" ref="AE25" si="31">K25+S25+Y25+AA25+AC25</f>
        <v>0</v>
      </c>
      <c r="AF25" s="151"/>
      <c r="AG25" s="187">
        <f>D25-AE25</f>
        <v>0</v>
      </c>
      <c r="AH25" s="188"/>
      <c r="AI25" s="184">
        <v>1</v>
      </c>
      <c r="AJ25" s="147">
        <f t="shared" ref="AJ25" si="32">AE25/AI25</f>
        <v>0</v>
      </c>
      <c r="AK25" s="151"/>
      <c r="AL25" s="185">
        <f>D25-AJ25</f>
        <v>0</v>
      </c>
      <c r="AM25" s="186"/>
    </row>
    <row r="26" spans="1:39" x14ac:dyDescent="0.15">
      <c r="B26" s="172"/>
      <c r="C26" s="172"/>
      <c r="D26" s="174"/>
      <c r="E26" s="174"/>
      <c r="F26" s="175"/>
      <c r="G26" s="147"/>
      <c r="H26" s="151"/>
      <c r="I26" s="151"/>
      <c r="J26" s="151"/>
      <c r="K26" s="147"/>
      <c r="L26" s="151"/>
      <c r="M26" s="181"/>
      <c r="N26" s="148"/>
      <c r="O26" s="179"/>
      <c r="P26" s="183"/>
      <c r="Q26" s="179"/>
      <c r="R26" s="180"/>
      <c r="S26" s="147"/>
      <c r="T26" s="151"/>
      <c r="U26" s="180"/>
      <c r="V26" s="183"/>
      <c r="W26" s="179"/>
      <c r="X26" s="180"/>
      <c r="Y26" s="170"/>
      <c r="Z26" s="171"/>
      <c r="AA26" s="147"/>
      <c r="AB26" s="151"/>
      <c r="AC26" s="147"/>
      <c r="AD26" s="151"/>
      <c r="AE26" s="147"/>
      <c r="AF26" s="151"/>
      <c r="AG26" s="187"/>
      <c r="AH26" s="188"/>
      <c r="AI26" s="184"/>
      <c r="AJ26" s="147"/>
      <c r="AK26" s="151"/>
      <c r="AL26" s="185"/>
      <c r="AM26" s="186"/>
    </row>
    <row r="27" spans="1:39" x14ac:dyDescent="0.15">
      <c r="A27">
        <v>11</v>
      </c>
      <c r="B27" s="172"/>
      <c r="C27" s="172"/>
      <c r="D27" s="174"/>
      <c r="E27" s="174"/>
      <c r="F27" s="175"/>
      <c r="G27" s="147"/>
      <c r="H27" s="151"/>
      <c r="I27" s="151"/>
      <c r="J27" s="151"/>
      <c r="K27" s="147">
        <f t="shared" ref="K27" si="33">G27*H27*I27*J27</f>
        <v>0</v>
      </c>
      <c r="L27" s="151"/>
      <c r="M27" s="181"/>
      <c r="N27" s="148"/>
      <c r="O27" s="155"/>
      <c r="P27" s="153"/>
      <c r="Q27" s="155"/>
      <c r="R27" s="178"/>
      <c r="S27" s="147">
        <f t="shared" ref="S27" si="34">O27*Q27</f>
        <v>0</v>
      </c>
      <c r="T27" s="151"/>
      <c r="U27" s="178"/>
      <c r="V27" s="153"/>
      <c r="W27" s="155"/>
      <c r="X27" s="178"/>
      <c r="Y27" s="141"/>
      <c r="Z27" s="142"/>
      <c r="AA27" s="147">
        <f>H27*300</f>
        <v>0</v>
      </c>
      <c r="AB27" s="151"/>
      <c r="AC27" s="147"/>
      <c r="AD27" s="151"/>
      <c r="AE27" s="147">
        <f t="shared" ref="AE27" si="35">K27+S27+Y27+AA27+AC27</f>
        <v>0</v>
      </c>
      <c r="AF27" s="151"/>
      <c r="AG27" s="187">
        <f>D27-AE27</f>
        <v>0</v>
      </c>
      <c r="AH27" s="188"/>
      <c r="AI27" s="184">
        <v>1</v>
      </c>
      <c r="AJ27" s="147">
        <f t="shared" ref="AJ27" si="36">AE27/AI27</f>
        <v>0</v>
      </c>
      <c r="AK27" s="151"/>
      <c r="AL27" s="185">
        <f>D27-AJ27</f>
        <v>0</v>
      </c>
      <c r="AM27" s="186"/>
    </row>
    <row r="28" spans="1:39" x14ac:dyDescent="0.15">
      <c r="B28" s="172"/>
      <c r="C28" s="172"/>
      <c r="D28" s="174"/>
      <c r="E28" s="174"/>
      <c r="F28" s="175"/>
      <c r="G28" s="147"/>
      <c r="H28" s="151"/>
      <c r="I28" s="151"/>
      <c r="J28" s="151"/>
      <c r="K28" s="147"/>
      <c r="L28" s="151"/>
      <c r="M28" s="181"/>
      <c r="N28" s="148"/>
      <c r="O28" s="179"/>
      <c r="P28" s="183"/>
      <c r="Q28" s="179"/>
      <c r="R28" s="180"/>
      <c r="S28" s="147"/>
      <c r="T28" s="151"/>
      <c r="U28" s="180"/>
      <c r="V28" s="183"/>
      <c r="W28" s="179"/>
      <c r="X28" s="180"/>
      <c r="Y28" s="170"/>
      <c r="Z28" s="171"/>
      <c r="AA28" s="147"/>
      <c r="AB28" s="151"/>
      <c r="AC28" s="147"/>
      <c r="AD28" s="151"/>
      <c r="AE28" s="147"/>
      <c r="AF28" s="151"/>
      <c r="AG28" s="187"/>
      <c r="AH28" s="188"/>
      <c r="AI28" s="184"/>
      <c r="AJ28" s="147"/>
      <c r="AK28" s="151"/>
      <c r="AL28" s="185"/>
      <c r="AM28" s="186"/>
    </row>
    <row r="29" spans="1:39" x14ac:dyDescent="0.15">
      <c r="A29">
        <v>12</v>
      </c>
      <c r="B29" s="172"/>
      <c r="C29" s="172"/>
      <c r="D29" s="174"/>
      <c r="E29" s="174"/>
      <c r="F29" s="175"/>
      <c r="G29" s="147"/>
      <c r="H29" s="151"/>
      <c r="I29" s="151"/>
      <c r="J29" s="151"/>
      <c r="K29" s="147">
        <f t="shared" ref="K29" si="37">G29*H29*I29*J29</f>
        <v>0</v>
      </c>
      <c r="L29" s="151"/>
      <c r="M29" s="181"/>
      <c r="N29" s="148"/>
      <c r="O29" s="155">
        <v>0</v>
      </c>
      <c r="P29" s="153"/>
      <c r="Q29" s="155">
        <v>0</v>
      </c>
      <c r="R29" s="178"/>
      <c r="S29" s="147">
        <f t="shared" ref="S29" si="38">O29*Q29</f>
        <v>0</v>
      </c>
      <c r="T29" s="151"/>
      <c r="U29" s="178"/>
      <c r="V29" s="153"/>
      <c r="W29" s="155"/>
      <c r="X29" s="178"/>
      <c r="Y29" s="141"/>
      <c r="Z29" s="142"/>
      <c r="AA29" s="147">
        <f>H29*300</f>
        <v>0</v>
      </c>
      <c r="AB29" s="151"/>
      <c r="AC29" s="147"/>
      <c r="AD29" s="151"/>
      <c r="AE29" s="147">
        <f t="shared" ref="AE29" si="39">K29+S29+Y29+AA29+AC29</f>
        <v>0</v>
      </c>
      <c r="AF29" s="151"/>
      <c r="AG29" s="187">
        <f>D29-AE29</f>
        <v>0</v>
      </c>
      <c r="AH29" s="188"/>
      <c r="AI29" s="184">
        <v>1</v>
      </c>
      <c r="AJ29" s="147">
        <f t="shared" ref="AJ29" si="40">AE29/AI29</f>
        <v>0</v>
      </c>
      <c r="AK29" s="151"/>
      <c r="AL29" s="185">
        <f>D29-AJ29</f>
        <v>0</v>
      </c>
      <c r="AM29" s="186"/>
    </row>
    <row r="30" spans="1:39" x14ac:dyDescent="0.15">
      <c r="B30" s="172"/>
      <c r="C30" s="172"/>
      <c r="D30" s="174"/>
      <c r="E30" s="174"/>
      <c r="F30" s="175"/>
      <c r="G30" s="147"/>
      <c r="H30" s="151"/>
      <c r="I30" s="151"/>
      <c r="J30" s="151"/>
      <c r="K30" s="147"/>
      <c r="L30" s="151"/>
      <c r="M30" s="181"/>
      <c r="N30" s="148"/>
      <c r="O30" s="179"/>
      <c r="P30" s="183"/>
      <c r="Q30" s="179"/>
      <c r="R30" s="180"/>
      <c r="S30" s="147"/>
      <c r="T30" s="151"/>
      <c r="U30" s="180"/>
      <c r="V30" s="183"/>
      <c r="W30" s="179"/>
      <c r="X30" s="180"/>
      <c r="Y30" s="170"/>
      <c r="Z30" s="171"/>
      <c r="AA30" s="147"/>
      <c r="AB30" s="151"/>
      <c r="AC30" s="147"/>
      <c r="AD30" s="151"/>
      <c r="AE30" s="147"/>
      <c r="AF30" s="151"/>
      <c r="AG30" s="187"/>
      <c r="AH30" s="188"/>
      <c r="AI30" s="184"/>
      <c r="AJ30" s="147"/>
      <c r="AK30" s="151"/>
      <c r="AL30" s="185"/>
      <c r="AM30" s="186"/>
    </row>
    <row r="31" spans="1:39" x14ac:dyDescent="0.15">
      <c r="B31" s="172" t="s">
        <v>47</v>
      </c>
      <c r="C31" s="172"/>
      <c r="D31" s="174">
        <f>SUM(D7:D29)</f>
        <v>0</v>
      </c>
      <c r="E31" s="174"/>
      <c r="F31" s="175"/>
      <c r="G31" s="147"/>
      <c r="H31" s="151"/>
      <c r="I31" s="151"/>
      <c r="J31" s="151"/>
      <c r="K31" s="147">
        <f>SUM(K7:K29)</f>
        <v>0</v>
      </c>
      <c r="L31" s="151"/>
      <c r="M31" s="181"/>
      <c r="N31" s="148"/>
      <c r="O31" s="155"/>
      <c r="P31" s="153"/>
      <c r="Q31" s="155"/>
      <c r="R31" s="178"/>
      <c r="S31" s="147">
        <f>SUM(S7:S29)</f>
        <v>0</v>
      </c>
      <c r="T31" s="151"/>
      <c r="U31" s="178">
        <f>SUM(U7:V29)</f>
        <v>0</v>
      </c>
      <c r="V31" s="153"/>
      <c r="W31" s="155">
        <f>SUM(W7:X29)</f>
        <v>0</v>
      </c>
      <c r="X31" s="178"/>
      <c r="Y31" s="141">
        <f>SUM(Y7:Z29)</f>
        <v>0</v>
      </c>
      <c r="Z31" s="142"/>
      <c r="AA31" s="141">
        <f>SUM(AA7:AB29)</f>
        <v>0</v>
      </c>
      <c r="AB31" s="142"/>
      <c r="AC31" s="141">
        <f>SUM(AC7:AD29)</f>
        <v>0</v>
      </c>
      <c r="AD31" s="142"/>
      <c r="AE31" s="141">
        <f>SUM(AE7:AF29)</f>
        <v>0</v>
      </c>
      <c r="AF31" s="142"/>
      <c r="AG31" s="141">
        <f>SUM(AG7:AH29)</f>
        <v>0</v>
      </c>
      <c r="AH31" s="142"/>
      <c r="AI31" s="184"/>
      <c r="AJ31" s="141">
        <f>SUM(AJ7:AK29)</f>
        <v>0</v>
      </c>
      <c r="AK31" s="142"/>
      <c r="AL31" s="141">
        <f>SUM(AL7:AM29)</f>
        <v>0</v>
      </c>
      <c r="AM31" s="142"/>
    </row>
    <row r="32" spans="1:39" x14ac:dyDescent="0.15">
      <c r="B32" s="172"/>
      <c r="C32" s="172"/>
      <c r="D32" s="174"/>
      <c r="E32" s="174"/>
      <c r="F32" s="175"/>
      <c r="G32" s="147"/>
      <c r="H32" s="151"/>
      <c r="I32" s="151"/>
      <c r="J32" s="151"/>
      <c r="K32" s="147"/>
      <c r="L32" s="151"/>
      <c r="M32" s="181"/>
      <c r="N32" s="148"/>
      <c r="O32" s="179"/>
      <c r="P32" s="183"/>
      <c r="Q32" s="179"/>
      <c r="R32" s="180"/>
      <c r="S32" s="147"/>
      <c r="T32" s="151"/>
      <c r="U32" s="180"/>
      <c r="V32" s="183"/>
      <c r="W32" s="179"/>
      <c r="X32" s="180"/>
      <c r="Y32" s="170"/>
      <c r="Z32" s="171"/>
      <c r="AA32" s="170"/>
      <c r="AB32" s="171"/>
      <c r="AC32" s="170"/>
      <c r="AD32" s="171"/>
      <c r="AE32" s="170"/>
      <c r="AF32" s="171"/>
      <c r="AG32" s="170"/>
      <c r="AH32" s="171"/>
      <c r="AI32" s="184"/>
      <c r="AJ32" s="170"/>
      <c r="AK32" s="171"/>
      <c r="AL32" s="170"/>
      <c r="AM32" s="171"/>
    </row>
    <row r="33" spans="2:39" x14ac:dyDescent="0.15">
      <c r="B33" s="172" t="s">
        <v>25</v>
      </c>
      <c r="C33" s="172"/>
      <c r="D33" s="174">
        <v>0</v>
      </c>
      <c r="E33" s="174"/>
      <c r="F33" s="175"/>
      <c r="G33" s="147"/>
      <c r="H33" s="151"/>
      <c r="I33" s="151"/>
      <c r="J33" s="151"/>
      <c r="K33" s="147"/>
      <c r="L33" s="151"/>
      <c r="M33" s="181"/>
      <c r="N33" s="148"/>
      <c r="O33" s="148"/>
      <c r="P33" s="148"/>
      <c r="Q33" s="148"/>
      <c r="R33" s="182"/>
      <c r="S33" s="147"/>
      <c r="T33" s="151"/>
      <c r="U33" s="178"/>
      <c r="V33" s="153"/>
      <c r="W33" s="155"/>
      <c r="X33" s="178"/>
      <c r="Y33" s="141"/>
      <c r="Z33" s="142"/>
      <c r="AA33" s="141"/>
      <c r="AB33" s="142"/>
      <c r="AC33" s="141"/>
      <c r="AD33" s="142"/>
      <c r="AE33" s="141"/>
      <c r="AF33" s="142"/>
      <c r="AG33" s="141"/>
      <c r="AH33" s="142"/>
      <c r="AI33" s="184"/>
      <c r="AJ33" s="141"/>
      <c r="AK33" s="142"/>
      <c r="AL33" s="141"/>
      <c r="AM33" s="142"/>
    </row>
    <row r="34" spans="2:39" x14ac:dyDescent="0.15">
      <c r="B34" s="172"/>
      <c r="C34" s="172"/>
      <c r="D34" s="174"/>
      <c r="E34" s="174"/>
      <c r="F34" s="175"/>
      <c r="G34" s="147"/>
      <c r="H34" s="151"/>
      <c r="I34" s="151"/>
      <c r="J34" s="151"/>
      <c r="K34" s="147"/>
      <c r="L34" s="151"/>
      <c r="M34" s="181"/>
      <c r="N34" s="148"/>
      <c r="O34" s="148"/>
      <c r="P34" s="148"/>
      <c r="Q34" s="148"/>
      <c r="R34" s="182"/>
      <c r="S34" s="147"/>
      <c r="T34" s="151"/>
      <c r="U34" s="180"/>
      <c r="V34" s="183"/>
      <c r="W34" s="179"/>
      <c r="X34" s="180"/>
      <c r="Y34" s="170"/>
      <c r="Z34" s="171"/>
      <c r="AA34" s="170"/>
      <c r="AB34" s="171"/>
      <c r="AC34" s="170"/>
      <c r="AD34" s="171"/>
      <c r="AE34" s="170"/>
      <c r="AF34" s="171"/>
      <c r="AG34" s="170"/>
      <c r="AH34" s="171"/>
      <c r="AI34" s="184"/>
      <c r="AJ34" s="170"/>
      <c r="AK34" s="171"/>
      <c r="AL34" s="170"/>
      <c r="AM34" s="171"/>
    </row>
    <row r="35" spans="2:39" x14ac:dyDescent="0.15">
      <c r="B35" s="172" t="s">
        <v>46</v>
      </c>
      <c r="C35" s="172"/>
      <c r="D35" s="174">
        <f>D31-D33</f>
        <v>0</v>
      </c>
      <c r="E35" s="174"/>
      <c r="F35" s="175"/>
      <c r="G35" s="147"/>
      <c r="H35" s="151"/>
      <c r="I35" s="151"/>
      <c r="J35" s="151"/>
      <c r="K35" s="147"/>
      <c r="L35" s="151"/>
      <c r="M35" s="147"/>
      <c r="N35" s="148"/>
      <c r="O35" s="148"/>
      <c r="P35" s="148"/>
      <c r="Q35" s="148"/>
      <c r="R35" s="151"/>
      <c r="S35" s="147"/>
      <c r="T35" s="151"/>
      <c r="U35" s="141"/>
      <c r="V35" s="153"/>
      <c r="W35" s="155"/>
      <c r="X35" s="142"/>
      <c r="Y35" s="141"/>
      <c r="Z35" s="142"/>
      <c r="AA35" s="141"/>
      <c r="AB35" s="142"/>
      <c r="AC35" s="141"/>
      <c r="AD35" s="142"/>
      <c r="AE35" s="141"/>
      <c r="AF35" s="142"/>
      <c r="AG35" s="141">
        <f>AG31-AG33</f>
        <v>0</v>
      </c>
      <c r="AH35" s="142"/>
      <c r="AI35" s="145"/>
      <c r="AJ35" s="141"/>
      <c r="AK35" s="142"/>
      <c r="AL35" s="141">
        <f>AL31-AL33</f>
        <v>0</v>
      </c>
      <c r="AM35" s="142"/>
    </row>
    <row r="36" spans="2:39" ht="14.25" thickBot="1" x14ac:dyDescent="0.2">
      <c r="B36" s="173"/>
      <c r="C36" s="173"/>
      <c r="D36" s="176"/>
      <c r="E36" s="176"/>
      <c r="F36" s="177"/>
      <c r="G36" s="149"/>
      <c r="H36" s="152"/>
      <c r="I36" s="152"/>
      <c r="J36" s="152"/>
      <c r="K36" s="149"/>
      <c r="L36" s="152"/>
      <c r="M36" s="149"/>
      <c r="N36" s="150"/>
      <c r="O36" s="150"/>
      <c r="P36" s="150"/>
      <c r="Q36" s="150"/>
      <c r="R36" s="152"/>
      <c r="S36" s="149"/>
      <c r="T36" s="152"/>
      <c r="U36" s="143"/>
      <c r="V36" s="154"/>
      <c r="W36" s="156"/>
      <c r="X36" s="144"/>
      <c r="Y36" s="143"/>
      <c r="Z36" s="144"/>
      <c r="AA36" s="143"/>
      <c r="AB36" s="144"/>
      <c r="AC36" s="143"/>
      <c r="AD36" s="144"/>
      <c r="AE36" s="143"/>
      <c r="AF36" s="144"/>
      <c r="AG36" s="143"/>
      <c r="AH36" s="144"/>
      <c r="AI36" s="146"/>
      <c r="AJ36" s="143"/>
      <c r="AK36" s="144"/>
      <c r="AL36" s="143"/>
      <c r="AM36" s="144"/>
    </row>
    <row r="37" spans="2:39" x14ac:dyDescent="0.15">
      <c r="B37" s="157" t="s">
        <v>45</v>
      </c>
      <c r="C37" s="158"/>
      <c r="D37" s="158"/>
      <c r="E37" s="158"/>
      <c r="F37" s="159"/>
      <c r="G37" s="219" t="s">
        <v>26</v>
      </c>
      <c r="H37" s="220"/>
      <c r="I37" s="220"/>
      <c r="J37" s="221"/>
      <c r="K37" s="225" t="s">
        <v>53</v>
      </c>
      <c r="L37" s="221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</row>
    <row r="38" spans="2:39" x14ac:dyDescent="0.15">
      <c r="B38" s="160"/>
      <c r="C38" s="161"/>
      <c r="D38" s="161"/>
      <c r="E38" s="161"/>
      <c r="F38" s="162"/>
      <c r="G38" s="222"/>
      <c r="H38" s="223"/>
      <c r="I38" s="223"/>
      <c r="J38" s="224"/>
      <c r="K38" s="226"/>
      <c r="L38" s="224"/>
      <c r="M38" s="2"/>
      <c r="N38" s="3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</row>
    <row r="39" spans="2:39" x14ac:dyDescent="0.15">
      <c r="B39" s="108" t="s">
        <v>27</v>
      </c>
      <c r="C39" s="109"/>
      <c r="D39" s="124"/>
      <c r="E39" s="124"/>
      <c r="F39" s="125"/>
      <c r="G39" s="227" t="s">
        <v>46</v>
      </c>
      <c r="H39" s="227"/>
      <c r="I39" s="229">
        <f>D35</f>
        <v>0</v>
      </c>
      <c r="J39" s="229"/>
      <c r="K39" s="230"/>
      <c r="L39" s="231"/>
    </row>
    <row r="40" spans="2:39" x14ac:dyDescent="0.15">
      <c r="B40" s="108"/>
      <c r="C40" s="109"/>
      <c r="D40" s="124"/>
      <c r="E40" s="124"/>
      <c r="F40" s="125"/>
      <c r="G40" s="228"/>
      <c r="H40" s="228"/>
      <c r="I40" s="229"/>
      <c r="J40" s="229"/>
      <c r="K40" s="232"/>
      <c r="L40" s="233"/>
    </row>
    <row r="41" spans="2:39" x14ac:dyDescent="0.15">
      <c r="B41" s="108" t="s">
        <v>56</v>
      </c>
      <c r="C41" s="109"/>
      <c r="D41" s="124"/>
      <c r="E41" s="124"/>
      <c r="F41" s="125"/>
      <c r="G41" s="240" t="s">
        <v>10</v>
      </c>
      <c r="H41" s="241"/>
      <c r="I41" s="236">
        <f>S31</f>
        <v>0</v>
      </c>
      <c r="J41" s="236"/>
      <c r="K41" s="242">
        <f>I39-I41</f>
        <v>0</v>
      </c>
      <c r="L41" s="243"/>
      <c r="N41" s="4"/>
      <c r="O41" s="4"/>
      <c r="P41" s="4"/>
      <c r="Q41" s="4"/>
      <c r="R41" s="4"/>
      <c r="S41" s="4"/>
      <c r="T41" s="4"/>
      <c r="U41" s="4"/>
    </row>
    <row r="42" spans="2:39" ht="14.25" thickBot="1" x14ac:dyDescent="0.2">
      <c r="B42" s="108"/>
      <c r="C42" s="109"/>
      <c r="D42" s="124"/>
      <c r="E42" s="124"/>
      <c r="F42" s="125"/>
      <c r="G42" s="240"/>
      <c r="H42" s="241"/>
      <c r="I42" s="236"/>
      <c r="J42" s="236"/>
      <c r="K42" s="239"/>
      <c r="L42" s="238"/>
      <c r="N42" s="4"/>
      <c r="O42" s="4"/>
      <c r="P42" s="4"/>
      <c r="Q42" s="4"/>
      <c r="R42" s="16"/>
      <c r="S42" s="4"/>
      <c r="T42" s="4"/>
      <c r="U42" s="4"/>
    </row>
    <row r="43" spans="2:39" x14ac:dyDescent="0.15">
      <c r="B43" s="108" t="s">
        <v>28</v>
      </c>
      <c r="C43" s="109"/>
      <c r="D43" s="124"/>
      <c r="E43" s="124"/>
      <c r="F43" s="125"/>
      <c r="G43" s="244" t="s">
        <v>13</v>
      </c>
      <c r="H43" s="244"/>
      <c r="I43" s="246">
        <f>Y31</f>
        <v>0</v>
      </c>
      <c r="J43" s="247"/>
      <c r="K43" s="248">
        <f>K41-I43</f>
        <v>0</v>
      </c>
      <c r="L43" s="249"/>
      <c r="N43" s="4"/>
      <c r="O43" s="4"/>
      <c r="P43" s="4"/>
      <c r="Q43" s="4"/>
      <c r="R43" s="4"/>
      <c r="S43" s="4"/>
      <c r="T43" s="4"/>
      <c r="U43" s="4"/>
    </row>
    <row r="44" spans="2:39" ht="14.25" thickBot="1" x14ac:dyDescent="0.2">
      <c r="B44" s="108"/>
      <c r="C44" s="109"/>
      <c r="D44" s="124"/>
      <c r="E44" s="124"/>
      <c r="F44" s="125"/>
      <c r="G44" s="245"/>
      <c r="H44" s="245"/>
      <c r="I44" s="226"/>
      <c r="J44" s="223"/>
      <c r="K44" s="250"/>
      <c r="L44" s="251"/>
      <c r="N44" s="4"/>
      <c r="O44" s="4"/>
      <c r="P44" s="4"/>
      <c r="Q44" s="4"/>
      <c r="R44" s="4"/>
      <c r="S44" s="4"/>
      <c r="T44" s="4"/>
      <c r="U44" s="4"/>
    </row>
    <row r="45" spans="2:39" x14ac:dyDescent="0.15">
      <c r="B45" s="108" t="s">
        <v>29</v>
      </c>
      <c r="C45" s="109"/>
      <c r="D45" s="124">
        <v>0</v>
      </c>
      <c r="E45" s="124" t="s">
        <v>30</v>
      </c>
      <c r="F45" s="125"/>
      <c r="G45" s="234" t="s">
        <v>48</v>
      </c>
      <c r="H45" s="235"/>
      <c r="I45" s="236">
        <f>K31</f>
        <v>0</v>
      </c>
      <c r="J45" s="236"/>
      <c r="K45" s="237">
        <f>K43-I45</f>
        <v>0</v>
      </c>
      <c r="L45" s="238"/>
      <c r="M45" s="2"/>
      <c r="N45" s="2"/>
      <c r="O45" s="2"/>
      <c r="P45" s="2"/>
      <c r="Q45" s="5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</row>
    <row r="46" spans="2:39" x14ac:dyDescent="0.15">
      <c r="B46" s="108"/>
      <c r="C46" s="109"/>
      <c r="D46" s="124"/>
      <c r="E46" s="124">
        <f>D45*10000</f>
        <v>0</v>
      </c>
      <c r="F46" s="125"/>
      <c r="G46" s="234"/>
      <c r="H46" s="235"/>
      <c r="I46" s="236"/>
      <c r="J46" s="236"/>
      <c r="K46" s="239"/>
      <c r="L46" s="238"/>
      <c r="M46" s="2"/>
      <c r="N46" s="2"/>
      <c r="O46" s="2"/>
      <c r="P46" s="2"/>
      <c r="Q46" s="5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</row>
    <row r="47" spans="2:39" x14ac:dyDescent="0.15">
      <c r="B47" s="108" t="s">
        <v>31</v>
      </c>
      <c r="C47" s="109"/>
      <c r="D47" s="124"/>
      <c r="E47" s="124"/>
      <c r="F47" s="125"/>
      <c r="G47" s="240" t="s">
        <v>49</v>
      </c>
      <c r="H47" s="241"/>
      <c r="I47" s="252">
        <f>AA31</f>
        <v>0</v>
      </c>
      <c r="J47" s="252"/>
      <c r="K47" s="242">
        <f>K45-I47</f>
        <v>0</v>
      </c>
      <c r="L47" s="243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</row>
    <row r="48" spans="2:39" ht="14.25" thickBot="1" x14ac:dyDescent="0.2">
      <c r="B48" s="108"/>
      <c r="C48" s="109"/>
      <c r="D48" s="124"/>
      <c r="E48" s="124"/>
      <c r="F48" s="125"/>
      <c r="G48" s="240"/>
      <c r="H48" s="241"/>
      <c r="I48" s="252"/>
      <c r="J48" s="252"/>
      <c r="K48" s="239"/>
      <c r="L48" s="238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</row>
    <row r="49" spans="1:39" x14ac:dyDescent="0.15">
      <c r="B49" s="108" t="s">
        <v>32</v>
      </c>
      <c r="C49" s="109"/>
      <c r="D49" s="124">
        <v>0</v>
      </c>
      <c r="E49" s="124"/>
      <c r="F49" s="125"/>
      <c r="G49" s="234" t="s">
        <v>50</v>
      </c>
      <c r="H49" s="235"/>
      <c r="I49" s="236">
        <f>AC31</f>
        <v>0</v>
      </c>
      <c r="J49" s="253"/>
      <c r="K49" s="248">
        <f>K47-I49</f>
        <v>0</v>
      </c>
      <c r="L49" s="249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</row>
    <row r="50" spans="1:39" ht="14.25" thickBot="1" x14ac:dyDescent="0.2">
      <c r="B50" s="108"/>
      <c r="C50" s="109"/>
      <c r="D50" s="124"/>
      <c r="E50" s="124"/>
      <c r="F50" s="125"/>
      <c r="G50" s="234"/>
      <c r="H50" s="235"/>
      <c r="I50" s="236"/>
      <c r="J50" s="253"/>
      <c r="K50" s="250"/>
      <c r="L50" s="251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</row>
    <row r="51" spans="1:39" x14ac:dyDescent="0.15">
      <c r="B51" s="108" t="s">
        <v>55</v>
      </c>
      <c r="C51" s="109"/>
      <c r="D51" s="112">
        <f>D39+D41+D43+E46+D47+D49</f>
        <v>0</v>
      </c>
      <c r="E51" s="112"/>
      <c r="F51" s="113"/>
      <c r="G51" s="254" t="s">
        <v>51</v>
      </c>
      <c r="H51" s="255"/>
      <c r="I51" s="258">
        <f>D51</f>
        <v>0</v>
      </c>
      <c r="J51" s="259"/>
      <c r="K51" s="237">
        <f>K49-I51</f>
        <v>0</v>
      </c>
      <c r="L51" s="238"/>
      <c r="M51" s="2"/>
      <c r="N51" s="3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</row>
    <row r="52" spans="1:39" ht="14.25" thickBot="1" x14ac:dyDescent="0.2">
      <c r="B52" s="110"/>
      <c r="C52" s="111"/>
      <c r="D52" s="114"/>
      <c r="E52" s="114"/>
      <c r="F52" s="115"/>
      <c r="G52" s="256"/>
      <c r="H52" s="257"/>
      <c r="I52" s="260"/>
      <c r="J52" s="261"/>
      <c r="K52" s="239"/>
      <c r="L52" s="238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</row>
    <row r="53" spans="1:39" x14ac:dyDescent="0.15">
      <c r="A53" s="262" t="s">
        <v>57</v>
      </c>
      <c r="B53" s="262"/>
      <c r="C53" s="262"/>
      <c r="D53" s="262"/>
      <c r="E53" s="262"/>
      <c r="G53" s="263" t="s">
        <v>52</v>
      </c>
      <c r="H53" s="264"/>
      <c r="I53" s="258"/>
      <c r="J53" s="265"/>
      <c r="K53" s="248">
        <f>K51-I53</f>
        <v>0</v>
      </c>
      <c r="L53" s="249"/>
    </row>
    <row r="54" spans="1:39" ht="14.25" thickBot="1" x14ac:dyDescent="0.2">
      <c r="A54" s="262"/>
      <c r="B54" s="262"/>
      <c r="C54" s="262"/>
      <c r="D54" s="262"/>
      <c r="E54" s="262"/>
      <c r="G54" s="263"/>
      <c r="H54" s="264"/>
      <c r="I54" s="260"/>
      <c r="J54" s="266"/>
      <c r="K54" s="250"/>
      <c r="L54" s="251"/>
      <c r="AG54" s="7"/>
    </row>
    <row r="55" spans="1:39" x14ac:dyDescent="0.15">
      <c r="G55" s="14"/>
      <c r="H55" s="14"/>
      <c r="I55" s="15"/>
      <c r="J55" s="15"/>
      <c r="K55" s="14"/>
      <c r="L55" s="14"/>
    </row>
    <row r="56" spans="1:39" x14ac:dyDescent="0.15">
      <c r="B56" s="8"/>
      <c r="G56" s="14"/>
      <c r="H56" s="14"/>
      <c r="I56" s="15"/>
      <c r="J56" s="15"/>
      <c r="K56" s="14"/>
      <c r="L56" s="14"/>
    </row>
    <row r="57" spans="1:39" x14ac:dyDescent="0.15">
      <c r="B57" s="8"/>
    </row>
    <row r="58" spans="1:39" x14ac:dyDescent="0.15">
      <c r="B58" s="8"/>
    </row>
  </sheetData>
  <sheetProtection selectLockedCells="1"/>
  <mergeCells count="384">
    <mergeCell ref="B51:C52"/>
    <mergeCell ref="D51:F52"/>
    <mergeCell ref="G51:H52"/>
    <mergeCell ref="I51:J52"/>
    <mergeCell ref="K51:L52"/>
    <mergeCell ref="A53:E54"/>
    <mergeCell ref="G53:H54"/>
    <mergeCell ref="I53:J54"/>
    <mergeCell ref="K53:L54"/>
    <mergeCell ref="B47:C48"/>
    <mergeCell ref="D47:F48"/>
    <mergeCell ref="G47:H48"/>
    <mergeCell ref="I47:J48"/>
    <mergeCell ref="K47:L48"/>
    <mergeCell ref="B49:C50"/>
    <mergeCell ref="D49:F50"/>
    <mergeCell ref="G49:H50"/>
    <mergeCell ref="I49:J50"/>
    <mergeCell ref="K49:L50"/>
    <mergeCell ref="B45:C46"/>
    <mergeCell ref="D45:D46"/>
    <mergeCell ref="E45:F45"/>
    <mergeCell ref="G45:H46"/>
    <mergeCell ref="I45:J46"/>
    <mergeCell ref="K45:L46"/>
    <mergeCell ref="E46:F46"/>
    <mergeCell ref="B41:C42"/>
    <mergeCell ref="D41:F42"/>
    <mergeCell ref="G41:H42"/>
    <mergeCell ref="I41:J42"/>
    <mergeCell ref="K41:L42"/>
    <mergeCell ref="B43:C44"/>
    <mergeCell ref="D43:F44"/>
    <mergeCell ref="G43:H44"/>
    <mergeCell ref="I43:J44"/>
    <mergeCell ref="K43:L44"/>
    <mergeCell ref="AL35:AM36"/>
    <mergeCell ref="B37:F38"/>
    <mergeCell ref="G37:J38"/>
    <mergeCell ref="K37:L38"/>
    <mergeCell ref="B39:C40"/>
    <mergeCell ref="D39:F40"/>
    <mergeCell ref="G39:H40"/>
    <mergeCell ref="I39:J40"/>
    <mergeCell ref="K39:L40"/>
    <mergeCell ref="AA35:AB36"/>
    <mergeCell ref="AC35:AD36"/>
    <mergeCell ref="AE35:AF36"/>
    <mergeCell ref="AG35:AH36"/>
    <mergeCell ref="AI35:AI36"/>
    <mergeCell ref="AJ35:AK36"/>
    <mergeCell ref="O35:P36"/>
    <mergeCell ref="Q35:R36"/>
    <mergeCell ref="S35:T36"/>
    <mergeCell ref="U35:V36"/>
    <mergeCell ref="W35:X36"/>
    <mergeCell ref="Y35:Z36"/>
    <mergeCell ref="B35:C36"/>
    <mergeCell ref="D35:F36"/>
    <mergeCell ref="G35:G36"/>
    <mergeCell ref="K31:L32"/>
    <mergeCell ref="M31:N32"/>
    <mergeCell ref="O31:P32"/>
    <mergeCell ref="Q31:R32"/>
    <mergeCell ref="AA33:AB34"/>
    <mergeCell ref="AC33:AD34"/>
    <mergeCell ref="AE33:AF34"/>
    <mergeCell ref="AG33:AH34"/>
    <mergeCell ref="AI33:AI34"/>
    <mergeCell ref="M33:N34"/>
    <mergeCell ref="O33:P34"/>
    <mergeCell ref="Q33:R34"/>
    <mergeCell ref="S33:T34"/>
    <mergeCell ref="U33:V34"/>
    <mergeCell ref="W33:X34"/>
    <mergeCell ref="B31:C32"/>
    <mergeCell ref="D31:F32"/>
    <mergeCell ref="AJ33:AK34"/>
    <mergeCell ref="AL33:AM34"/>
    <mergeCell ref="G31:G32"/>
    <mergeCell ref="H31:H32"/>
    <mergeCell ref="I31:I32"/>
    <mergeCell ref="J31:J32"/>
    <mergeCell ref="H35:H36"/>
    <mergeCell ref="I35:I36"/>
    <mergeCell ref="J35:J36"/>
    <mergeCell ref="K35:L36"/>
    <mergeCell ref="M35:N36"/>
    <mergeCell ref="Y33:Z34"/>
    <mergeCell ref="AL31:AM32"/>
    <mergeCell ref="B33:C34"/>
    <mergeCell ref="D33:F34"/>
    <mergeCell ref="G33:G34"/>
    <mergeCell ref="H33:H34"/>
    <mergeCell ref="I33:I34"/>
    <mergeCell ref="J33:J34"/>
    <mergeCell ref="K33:L34"/>
    <mergeCell ref="W31:X32"/>
    <mergeCell ref="Y31:Z32"/>
    <mergeCell ref="AL29:AM30"/>
    <mergeCell ref="Q29:R30"/>
    <mergeCell ref="S29:T30"/>
    <mergeCell ref="U29:V30"/>
    <mergeCell ref="W29:X30"/>
    <mergeCell ref="Y29:Z30"/>
    <mergeCell ref="AA29:AB30"/>
    <mergeCell ref="S31:T32"/>
    <mergeCell ref="U31:V32"/>
    <mergeCell ref="AA31:AB32"/>
    <mergeCell ref="AC31:AD32"/>
    <mergeCell ref="AE31:AF32"/>
    <mergeCell ref="AG31:AH32"/>
    <mergeCell ref="AI27:AI28"/>
    <mergeCell ref="AJ27:AK28"/>
    <mergeCell ref="O27:P28"/>
    <mergeCell ref="AC29:AD30"/>
    <mergeCell ref="AE29:AF30"/>
    <mergeCell ref="AG29:AH30"/>
    <mergeCell ref="AI29:AI30"/>
    <mergeCell ref="AJ29:AK30"/>
    <mergeCell ref="AI31:AI32"/>
    <mergeCell ref="AJ31:AK32"/>
    <mergeCell ref="B29:C30"/>
    <mergeCell ref="D29:F30"/>
    <mergeCell ref="G29:G30"/>
    <mergeCell ref="H29:H30"/>
    <mergeCell ref="I29:I30"/>
    <mergeCell ref="J29:J30"/>
    <mergeCell ref="K29:L30"/>
    <mergeCell ref="M29:N30"/>
    <mergeCell ref="O29:P30"/>
    <mergeCell ref="AJ25:AK26"/>
    <mergeCell ref="AL25:AM26"/>
    <mergeCell ref="B27:C28"/>
    <mergeCell ref="D27:F28"/>
    <mergeCell ref="G27:G28"/>
    <mergeCell ref="H27:H28"/>
    <mergeCell ref="I27:I28"/>
    <mergeCell ref="J27:J28"/>
    <mergeCell ref="K27:L28"/>
    <mergeCell ref="M27:N28"/>
    <mergeCell ref="Y25:Z26"/>
    <mergeCell ref="AA25:AB26"/>
    <mergeCell ref="AC25:AD26"/>
    <mergeCell ref="AE25:AF26"/>
    <mergeCell ref="AG25:AH26"/>
    <mergeCell ref="AI25:AI26"/>
    <mergeCell ref="M25:N26"/>
    <mergeCell ref="O25:P26"/>
    <mergeCell ref="Q25:R26"/>
    <mergeCell ref="AL27:AM28"/>
    <mergeCell ref="AA27:AB28"/>
    <mergeCell ref="AC27:AD28"/>
    <mergeCell ref="AE27:AF28"/>
    <mergeCell ref="AG27:AH28"/>
    <mergeCell ref="M23:N24"/>
    <mergeCell ref="O23:P24"/>
    <mergeCell ref="Q23:R24"/>
    <mergeCell ref="S23:T24"/>
    <mergeCell ref="Q27:R28"/>
    <mergeCell ref="S27:T28"/>
    <mergeCell ref="U27:V28"/>
    <mergeCell ref="W27:X28"/>
    <mergeCell ref="Y27:Z28"/>
    <mergeCell ref="B23:C24"/>
    <mergeCell ref="D23:F24"/>
    <mergeCell ref="G23:G24"/>
    <mergeCell ref="H23:H24"/>
    <mergeCell ref="I23:I24"/>
    <mergeCell ref="J23:J24"/>
    <mergeCell ref="AC21:AD22"/>
    <mergeCell ref="AE21:AF22"/>
    <mergeCell ref="S25:T26"/>
    <mergeCell ref="U25:V26"/>
    <mergeCell ref="W25:X26"/>
    <mergeCell ref="B25:C26"/>
    <mergeCell ref="D25:F26"/>
    <mergeCell ref="G25:G26"/>
    <mergeCell ref="H25:H26"/>
    <mergeCell ref="I25:I26"/>
    <mergeCell ref="J25:J26"/>
    <mergeCell ref="K25:L26"/>
    <mergeCell ref="W23:X24"/>
    <mergeCell ref="Y23:Z24"/>
    <mergeCell ref="AA23:AB24"/>
    <mergeCell ref="AC23:AD24"/>
    <mergeCell ref="AE23:AF24"/>
    <mergeCell ref="K23:L24"/>
    <mergeCell ref="AJ21:AK22"/>
    <mergeCell ref="AL21:AM22"/>
    <mergeCell ref="Q21:R22"/>
    <mergeCell ref="S21:T22"/>
    <mergeCell ref="U21:V22"/>
    <mergeCell ref="W21:X22"/>
    <mergeCell ref="Y21:Z22"/>
    <mergeCell ref="AA21:AB22"/>
    <mergeCell ref="U23:V24"/>
    <mergeCell ref="AI23:AI24"/>
    <mergeCell ref="AJ23:AK24"/>
    <mergeCell ref="AL23:AM24"/>
    <mergeCell ref="AG23:AH24"/>
    <mergeCell ref="AL19:AM20"/>
    <mergeCell ref="B21:C22"/>
    <mergeCell ref="D21:F22"/>
    <mergeCell ref="G21:G22"/>
    <mergeCell ref="H21:H22"/>
    <mergeCell ref="I21:I22"/>
    <mergeCell ref="J21:J22"/>
    <mergeCell ref="K21:L22"/>
    <mergeCell ref="M21:N22"/>
    <mergeCell ref="O21:P22"/>
    <mergeCell ref="AA19:AB20"/>
    <mergeCell ref="AC19:AD20"/>
    <mergeCell ref="AE19:AF20"/>
    <mergeCell ref="AG19:AH20"/>
    <mergeCell ref="AI19:AI20"/>
    <mergeCell ref="AJ19:AK20"/>
    <mergeCell ref="O19:P20"/>
    <mergeCell ref="Q19:R20"/>
    <mergeCell ref="S19:T20"/>
    <mergeCell ref="U19:V20"/>
    <mergeCell ref="W19:X20"/>
    <mergeCell ref="Y19:Z20"/>
    <mergeCell ref="AG21:AH22"/>
    <mergeCell ref="AI21:AI22"/>
    <mergeCell ref="AA17:AB18"/>
    <mergeCell ref="AC17:AD18"/>
    <mergeCell ref="AE17:AF18"/>
    <mergeCell ref="AG17:AH18"/>
    <mergeCell ref="AI17:AI18"/>
    <mergeCell ref="M17:N18"/>
    <mergeCell ref="O17:P18"/>
    <mergeCell ref="Q17:R18"/>
    <mergeCell ref="S17:T18"/>
    <mergeCell ref="U17:V18"/>
    <mergeCell ref="W17:X18"/>
    <mergeCell ref="B19:C20"/>
    <mergeCell ref="D19:F20"/>
    <mergeCell ref="G19:G20"/>
    <mergeCell ref="H19:H20"/>
    <mergeCell ref="I19:I20"/>
    <mergeCell ref="J19:J20"/>
    <mergeCell ref="K19:L20"/>
    <mergeCell ref="M19:N20"/>
    <mergeCell ref="Y17:Z18"/>
    <mergeCell ref="AL15:AM16"/>
    <mergeCell ref="B17:C18"/>
    <mergeCell ref="D17:F18"/>
    <mergeCell ref="G17:G18"/>
    <mergeCell ref="H17:H18"/>
    <mergeCell ref="I17:I18"/>
    <mergeCell ref="J17:J18"/>
    <mergeCell ref="K17:L18"/>
    <mergeCell ref="W15:X16"/>
    <mergeCell ref="Y15:Z16"/>
    <mergeCell ref="AA15:AB16"/>
    <mergeCell ref="AC15:AD16"/>
    <mergeCell ref="AE15:AF16"/>
    <mergeCell ref="AG15:AH16"/>
    <mergeCell ref="K15:L16"/>
    <mergeCell ref="M15:N16"/>
    <mergeCell ref="O15:P16"/>
    <mergeCell ref="Q15:R16"/>
    <mergeCell ref="S15:T16"/>
    <mergeCell ref="U15:V16"/>
    <mergeCell ref="B15:C16"/>
    <mergeCell ref="D15:F16"/>
    <mergeCell ref="AJ17:AK18"/>
    <mergeCell ref="AL17:AM18"/>
    <mergeCell ref="G15:G16"/>
    <mergeCell ref="H15:H16"/>
    <mergeCell ref="I15:I16"/>
    <mergeCell ref="J15:J16"/>
    <mergeCell ref="AC13:AD14"/>
    <mergeCell ref="AE13:AF14"/>
    <mergeCell ref="AG13:AH14"/>
    <mergeCell ref="AI13:AI14"/>
    <mergeCell ref="AJ13:AK14"/>
    <mergeCell ref="AI15:AI16"/>
    <mergeCell ref="AJ15:AK16"/>
    <mergeCell ref="AL13:AM14"/>
    <mergeCell ref="Q13:R14"/>
    <mergeCell ref="S13:T14"/>
    <mergeCell ref="U13:V14"/>
    <mergeCell ref="W13:X14"/>
    <mergeCell ref="Y13:Z14"/>
    <mergeCell ref="AA13:AB14"/>
    <mergeCell ref="AL11:AM12"/>
    <mergeCell ref="B13:C14"/>
    <mergeCell ref="D13:F14"/>
    <mergeCell ref="G13:G14"/>
    <mergeCell ref="H13:H14"/>
    <mergeCell ref="I13:I14"/>
    <mergeCell ref="J13:J14"/>
    <mergeCell ref="K13:L14"/>
    <mergeCell ref="M13:N14"/>
    <mergeCell ref="O13:P14"/>
    <mergeCell ref="AA11:AB12"/>
    <mergeCell ref="AC11:AD12"/>
    <mergeCell ref="AE11:AF12"/>
    <mergeCell ref="AG11:AH12"/>
    <mergeCell ref="AI11:AI12"/>
    <mergeCell ref="AJ11:AK12"/>
    <mergeCell ref="O11:P12"/>
    <mergeCell ref="Q11:R12"/>
    <mergeCell ref="S11:T12"/>
    <mergeCell ref="U11:V12"/>
    <mergeCell ref="W11:X12"/>
    <mergeCell ref="Y11:Z12"/>
    <mergeCell ref="AJ9:AK10"/>
    <mergeCell ref="AL9:AM10"/>
    <mergeCell ref="B11:C12"/>
    <mergeCell ref="D11:F12"/>
    <mergeCell ref="G11:G12"/>
    <mergeCell ref="H11:H12"/>
    <mergeCell ref="I11:I12"/>
    <mergeCell ref="J11:J12"/>
    <mergeCell ref="K11:L12"/>
    <mergeCell ref="M11:N12"/>
    <mergeCell ref="Y9:Z10"/>
    <mergeCell ref="AA9:AB10"/>
    <mergeCell ref="AC9:AD10"/>
    <mergeCell ref="AE9:AF10"/>
    <mergeCell ref="AG9:AH10"/>
    <mergeCell ref="AI9:AI10"/>
    <mergeCell ref="M9:N10"/>
    <mergeCell ref="O9:P10"/>
    <mergeCell ref="Q9:R10"/>
    <mergeCell ref="S9:T10"/>
    <mergeCell ref="U9:V10"/>
    <mergeCell ref="W9:X10"/>
    <mergeCell ref="AI7:AI8"/>
    <mergeCell ref="AJ7:AK8"/>
    <mergeCell ref="AL7:AM8"/>
    <mergeCell ref="B9:C10"/>
    <mergeCell ref="D9:F10"/>
    <mergeCell ref="G9:G10"/>
    <mergeCell ref="H9:H10"/>
    <mergeCell ref="I9:I10"/>
    <mergeCell ref="J9:J10"/>
    <mergeCell ref="K9:L10"/>
    <mergeCell ref="W7:X8"/>
    <mergeCell ref="Y7:Z8"/>
    <mergeCell ref="AA7:AB8"/>
    <mergeCell ref="AC7:AD8"/>
    <mergeCell ref="AE7:AF8"/>
    <mergeCell ref="AG7:AH8"/>
    <mergeCell ref="K7:L8"/>
    <mergeCell ref="M7:N8"/>
    <mergeCell ref="O7:P8"/>
    <mergeCell ref="Q7:R8"/>
    <mergeCell ref="S7:T8"/>
    <mergeCell ref="U7:V8"/>
    <mergeCell ref="AE6:AF6"/>
    <mergeCell ref="AG6:AH6"/>
    <mergeCell ref="AJ6:AK6"/>
    <mergeCell ref="AL6:AM6"/>
    <mergeCell ref="B7:C8"/>
    <mergeCell ref="D7:F8"/>
    <mergeCell ref="G7:G8"/>
    <mergeCell ref="H7:H8"/>
    <mergeCell ref="I7:I8"/>
    <mergeCell ref="J7:J8"/>
    <mergeCell ref="S6:T6"/>
    <mergeCell ref="U6:V6"/>
    <mergeCell ref="W6:X6"/>
    <mergeCell ref="Y6:Z6"/>
    <mergeCell ref="AA6:AB6"/>
    <mergeCell ref="AC6:AD6"/>
    <mergeCell ref="B6:C6"/>
    <mergeCell ref="D6:F6"/>
    <mergeCell ref="K6:L6"/>
    <mergeCell ref="M6:N6"/>
    <mergeCell ref="O6:P6"/>
    <mergeCell ref="Q6:R6"/>
    <mergeCell ref="D1:E1"/>
    <mergeCell ref="B2:B3"/>
    <mergeCell ref="C2:F3"/>
    <mergeCell ref="G2:H3"/>
    <mergeCell ref="K2:AM3"/>
    <mergeCell ref="B4:B5"/>
    <mergeCell ref="C4:F5"/>
    <mergeCell ref="G4:G5"/>
    <mergeCell ref="H4:H5"/>
  </mergeCells>
  <phoneticPr fontId="2"/>
  <pageMargins left="0.23622047244094491" right="0.23622047244094491" top="0.74803149606299213" bottom="0.74803149606299213" header="0.31496062992125984" footer="0.31496062992125984"/>
  <pageSetup paperSize="8" scale="60" orientation="landscape" horizontalDpi="0" verticalDpi="0" r:id="rId1"/>
  <drawing r:id="rId2"/>
  <legacyDrawing r:id="rId3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M58"/>
  <sheetViews>
    <sheetView zoomScale="80" zoomScaleNormal="80" workbookViewId="0">
      <selection activeCell="D47" sqref="D47:F48"/>
    </sheetView>
  </sheetViews>
  <sheetFormatPr defaultRowHeight="13.5" x14ac:dyDescent="0.15"/>
  <cols>
    <col min="6" max="6" width="5.875" customWidth="1"/>
    <col min="7" max="8" width="10.875" customWidth="1"/>
    <col min="9" max="10" width="10.25" customWidth="1"/>
    <col min="17" max="18" width="5.5" customWidth="1"/>
    <col min="35" max="35" width="10" customWidth="1"/>
  </cols>
  <sheetData>
    <row r="1" spans="1:39" ht="25.5" customHeight="1" x14ac:dyDescent="0.15">
      <c r="B1" s="27"/>
      <c r="C1" s="28" t="s">
        <v>33</v>
      </c>
      <c r="D1" s="202"/>
      <c r="E1" s="202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  <c r="AA1" s="27"/>
      <c r="AB1" s="27"/>
      <c r="AC1" s="27"/>
      <c r="AD1" s="27"/>
      <c r="AE1" s="27"/>
      <c r="AF1" s="27"/>
      <c r="AG1" s="27"/>
      <c r="AH1" s="27"/>
      <c r="AI1" s="29"/>
      <c r="AJ1" s="29"/>
      <c r="AK1" s="29"/>
      <c r="AL1" s="29"/>
      <c r="AM1" s="29"/>
    </row>
    <row r="2" spans="1:39" x14ac:dyDescent="0.15">
      <c r="B2" s="173" t="s">
        <v>34</v>
      </c>
      <c r="C2" s="189"/>
      <c r="D2" s="204"/>
      <c r="E2" s="204"/>
      <c r="F2" s="190"/>
      <c r="G2" s="198" t="s">
        <v>94</v>
      </c>
      <c r="H2" s="198"/>
      <c r="I2" s="30"/>
      <c r="J2" s="30"/>
      <c r="K2" s="210"/>
      <c r="L2" s="211"/>
      <c r="M2" s="211"/>
      <c r="N2" s="211"/>
      <c r="O2" s="211"/>
      <c r="P2" s="211"/>
      <c r="Q2" s="211"/>
      <c r="R2" s="211"/>
      <c r="S2" s="211"/>
      <c r="T2" s="211"/>
      <c r="U2" s="211"/>
      <c r="V2" s="211"/>
      <c r="W2" s="211"/>
      <c r="X2" s="211"/>
      <c r="Y2" s="211"/>
      <c r="Z2" s="211"/>
      <c r="AA2" s="211"/>
      <c r="AB2" s="211"/>
      <c r="AC2" s="211"/>
      <c r="AD2" s="211"/>
      <c r="AE2" s="211"/>
      <c r="AF2" s="211"/>
      <c r="AG2" s="211"/>
      <c r="AH2" s="211"/>
      <c r="AI2" s="211"/>
      <c r="AJ2" s="211"/>
      <c r="AK2" s="211"/>
      <c r="AL2" s="211"/>
      <c r="AM2" s="212"/>
    </row>
    <row r="3" spans="1:39" x14ac:dyDescent="0.15">
      <c r="B3" s="203"/>
      <c r="C3" s="191"/>
      <c r="D3" s="205"/>
      <c r="E3" s="205"/>
      <c r="F3" s="192"/>
      <c r="G3" s="198"/>
      <c r="H3" s="198"/>
      <c r="I3" s="31"/>
      <c r="J3" s="31"/>
      <c r="K3" s="213"/>
      <c r="L3" s="214"/>
      <c r="M3" s="214"/>
      <c r="N3" s="214"/>
      <c r="O3" s="214"/>
      <c r="P3" s="214"/>
      <c r="Q3" s="214"/>
      <c r="R3" s="214"/>
      <c r="S3" s="214"/>
      <c r="T3" s="214"/>
      <c r="U3" s="214"/>
      <c r="V3" s="214"/>
      <c r="W3" s="214"/>
      <c r="X3" s="214"/>
      <c r="Y3" s="214"/>
      <c r="Z3" s="214"/>
      <c r="AA3" s="214"/>
      <c r="AB3" s="214"/>
      <c r="AC3" s="214"/>
      <c r="AD3" s="214"/>
      <c r="AE3" s="214"/>
      <c r="AF3" s="214"/>
      <c r="AG3" s="214"/>
      <c r="AH3" s="214"/>
      <c r="AI3" s="214"/>
      <c r="AJ3" s="214"/>
      <c r="AK3" s="214"/>
      <c r="AL3" s="214"/>
      <c r="AM3" s="215"/>
    </row>
    <row r="4" spans="1:39" x14ac:dyDescent="0.15">
      <c r="B4" s="173" t="s">
        <v>36</v>
      </c>
      <c r="C4" s="189"/>
      <c r="D4" s="204"/>
      <c r="E4" s="204"/>
      <c r="F4" s="190"/>
      <c r="G4" s="206" t="s">
        <v>9</v>
      </c>
      <c r="H4" s="208"/>
      <c r="I4" s="30"/>
      <c r="J4" s="30"/>
      <c r="K4" s="32" t="s">
        <v>1</v>
      </c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  <c r="AA4" s="33"/>
      <c r="AB4" s="33"/>
      <c r="AC4" s="33"/>
      <c r="AD4" s="33"/>
      <c r="AE4" s="33"/>
      <c r="AF4" s="33"/>
      <c r="AG4" s="33"/>
      <c r="AH4" s="33"/>
      <c r="AI4" s="33"/>
      <c r="AJ4" s="33"/>
      <c r="AK4" s="33"/>
      <c r="AL4" s="33"/>
      <c r="AM4" s="34"/>
    </row>
    <row r="5" spans="1:39" ht="14.25" thickBot="1" x14ac:dyDescent="0.2">
      <c r="B5" s="203"/>
      <c r="C5" s="191"/>
      <c r="D5" s="205"/>
      <c r="E5" s="205"/>
      <c r="F5" s="192"/>
      <c r="G5" s="207"/>
      <c r="H5" s="209"/>
      <c r="I5" s="35"/>
      <c r="J5" s="35"/>
      <c r="K5" s="36"/>
      <c r="L5" s="37"/>
      <c r="M5" s="38"/>
      <c r="N5" s="38"/>
      <c r="O5" s="38"/>
      <c r="P5" s="38"/>
      <c r="Q5" s="38"/>
      <c r="R5" s="38"/>
      <c r="S5" s="37"/>
      <c r="T5" s="37"/>
      <c r="U5" s="38"/>
      <c r="V5" s="38"/>
      <c r="W5" s="38"/>
      <c r="X5" s="38"/>
      <c r="Y5" s="37"/>
      <c r="Z5" s="37"/>
      <c r="AA5" s="37"/>
      <c r="AB5" s="37"/>
      <c r="AC5" s="37"/>
      <c r="AD5" s="37"/>
      <c r="AE5" s="37"/>
      <c r="AF5" s="37"/>
      <c r="AG5" s="37"/>
      <c r="AH5" s="37"/>
      <c r="AI5" s="38"/>
      <c r="AJ5" s="37"/>
      <c r="AK5" s="37"/>
      <c r="AL5" s="37"/>
      <c r="AM5" s="39"/>
    </row>
    <row r="6" spans="1:39" x14ac:dyDescent="0.15">
      <c r="B6" s="172" t="s">
        <v>2</v>
      </c>
      <c r="C6" s="172"/>
      <c r="D6" s="172" t="s">
        <v>43</v>
      </c>
      <c r="E6" s="172"/>
      <c r="F6" s="194"/>
      <c r="G6" s="40" t="s">
        <v>3</v>
      </c>
      <c r="H6" s="41" t="s">
        <v>4</v>
      </c>
      <c r="I6" s="41" t="s">
        <v>5</v>
      </c>
      <c r="J6" s="42" t="s">
        <v>6</v>
      </c>
      <c r="K6" s="195" t="s">
        <v>7</v>
      </c>
      <c r="L6" s="196"/>
      <c r="M6" s="197" t="s">
        <v>8</v>
      </c>
      <c r="N6" s="198"/>
      <c r="O6" s="198" t="s">
        <v>44</v>
      </c>
      <c r="P6" s="198"/>
      <c r="Q6" s="198" t="s">
        <v>9</v>
      </c>
      <c r="R6" s="218"/>
      <c r="S6" s="195" t="s">
        <v>10</v>
      </c>
      <c r="T6" s="196"/>
      <c r="U6" s="197" t="s">
        <v>11</v>
      </c>
      <c r="V6" s="198"/>
      <c r="W6" s="198" t="s">
        <v>12</v>
      </c>
      <c r="X6" s="218"/>
      <c r="Y6" s="195" t="s">
        <v>13</v>
      </c>
      <c r="Z6" s="196"/>
      <c r="AA6" s="195" t="s">
        <v>54</v>
      </c>
      <c r="AB6" s="196"/>
      <c r="AC6" s="195" t="s">
        <v>14</v>
      </c>
      <c r="AD6" s="196"/>
      <c r="AE6" s="195" t="s">
        <v>15</v>
      </c>
      <c r="AF6" s="196"/>
      <c r="AG6" s="199" t="s">
        <v>16</v>
      </c>
      <c r="AH6" s="200"/>
      <c r="AI6" s="43" t="s">
        <v>17</v>
      </c>
      <c r="AJ6" s="195" t="s">
        <v>18</v>
      </c>
      <c r="AK6" s="196"/>
      <c r="AL6" s="216" t="s">
        <v>19</v>
      </c>
      <c r="AM6" s="217"/>
    </row>
    <row r="7" spans="1:39" x14ac:dyDescent="0.15">
      <c r="A7">
        <v>1</v>
      </c>
      <c r="B7" s="172"/>
      <c r="C7" s="172"/>
      <c r="D7" s="174"/>
      <c r="E7" s="174"/>
      <c r="F7" s="175"/>
      <c r="G7" s="147"/>
      <c r="H7" s="193"/>
      <c r="I7" s="193"/>
      <c r="J7" s="193"/>
      <c r="K7" s="147">
        <f>G7*H7*I7*J7</f>
        <v>0</v>
      </c>
      <c r="L7" s="151"/>
      <c r="M7" s="181"/>
      <c r="N7" s="148"/>
      <c r="O7" s="148"/>
      <c r="P7" s="148"/>
      <c r="Q7" s="148"/>
      <c r="R7" s="182"/>
      <c r="S7" s="147">
        <f>O7*Q7</f>
        <v>0</v>
      </c>
      <c r="T7" s="151"/>
      <c r="U7" s="181"/>
      <c r="V7" s="148"/>
      <c r="W7" s="148"/>
      <c r="X7" s="182"/>
      <c r="Y7" s="147"/>
      <c r="Z7" s="151"/>
      <c r="AA7" s="147">
        <f>H7*300</f>
        <v>0</v>
      </c>
      <c r="AB7" s="151"/>
      <c r="AC7" s="147"/>
      <c r="AD7" s="151"/>
      <c r="AE7" s="147">
        <f>K7+S7+Y7+AA7+AC7</f>
        <v>0</v>
      </c>
      <c r="AF7" s="151"/>
      <c r="AG7" s="187">
        <f>D7-AE7</f>
        <v>0</v>
      </c>
      <c r="AH7" s="188"/>
      <c r="AI7" s="184">
        <v>1</v>
      </c>
      <c r="AJ7" s="147">
        <f>AE7/AI7</f>
        <v>0</v>
      </c>
      <c r="AK7" s="151"/>
      <c r="AL7" s="185">
        <f>D7-AJ7</f>
        <v>0</v>
      </c>
      <c r="AM7" s="186"/>
    </row>
    <row r="8" spans="1:39" x14ac:dyDescent="0.15">
      <c r="B8" s="172"/>
      <c r="C8" s="172"/>
      <c r="D8" s="174"/>
      <c r="E8" s="174"/>
      <c r="F8" s="175"/>
      <c r="G8" s="147"/>
      <c r="H8" s="193"/>
      <c r="I8" s="193"/>
      <c r="J8" s="193"/>
      <c r="K8" s="147"/>
      <c r="L8" s="151"/>
      <c r="M8" s="181"/>
      <c r="N8" s="148"/>
      <c r="O8" s="148"/>
      <c r="P8" s="148"/>
      <c r="Q8" s="148"/>
      <c r="R8" s="182"/>
      <c r="S8" s="147"/>
      <c r="T8" s="151"/>
      <c r="U8" s="181"/>
      <c r="V8" s="148"/>
      <c r="W8" s="148"/>
      <c r="X8" s="182"/>
      <c r="Y8" s="147"/>
      <c r="Z8" s="151"/>
      <c r="AA8" s="147"/>
      <c r="AB8" s="151"/>
      <c r="AC8" s="147"/>
      <c r="AD8" s="151"/>
      <c r="AE8" s="147"/>
      <c r="AF8" s="151"/>
      <c r="AG8" s="187"/>
      <c r="AH8" s="188"/>
      <c r="AI8" s="184"/>
      <c r="AJ8" s="147"/>
      <c r="AK8" s="151"/>
      <c r="AL8" s="185"/>
      <c r="AM8" s="186"/>
    </row>
    <row r="9" spans="1:39" x14ac:dyDescent="0.15">
      <c r="A9">
        <v>2</v>
      </c>
      <c r="B9" s="172"/>
      <c r="C9" s="172"/>
      <c r="D9" s="174"/>
      <c r="E9" s="174"/>
      <c r="F9" s="175"/>
      <c r="G9" s="147"/>
      <c r="H9" s="193"/>
      <c r="I9" s="193"/>
      <c r="J9" s="193"/>
      <c r="K9" s="147">
        <f>G9*H9*I9*J9</f>
        <v>0</v>
      </c>
      <c r="L9" s="151"/>
      <c r="M9" s="181"/>
      <c r="N9" s="148"/>
      <c r="O9" s="155"/>
      <c r="P9" s="153"/>
      <c r="Q9" s="155"/>
      <c r="R9" s="178"/>
      <c r="S9" s="147">
        <f t="shared" ref="S9" si="0">O9*Q9</f>
        <v>0</v>
      </c>
      <c r="T9" s="151"/>
      <c r="U9" s="178"/>
      <c r="V9" s="153"/>
      <c r="W9" s="155"/>
      <c r="X9" s="178"/>
      <c r="Y9" s="141"/>
      <c r="Z9" s="142"/>
      <c r="AA9" s="147">
        <f>H9*300</f>
        <v>0</v>
      </c>
      <c r="AB9" s="151"/>
      <c r="AC9" s="147"/>
      <c r="AD9" s="151"/>
      <c r="AE9" s="147">
        <f t="shared" ref="AE9" si="1">K9+S9+Y9+AA9+AC9</f>
        <v>0</v>
      </c>
      <c r="AF9" s="151"/>
      <c r="AG9" s="187">
        <f>D9-AE9</f>
        <v>0</v>
      </c>
      <c r="AH9" s="188"/>
      <c r="AI9" s="184">
        <v>1</v>
      </c>
      <c r="AJ9" s="147">
        <f t="shared" ref="AJ9" si="2">AE9/AI9</f>
        <v>0</v>
      </c>
      <c r="AK9" s="151"/>
      <c r="AL9" s="185">
        <f>D9-AJ9</f>
        <v>0</v>
      </c>
      <c r="AM9" s="186"/>
    </row>
    <row r="10" spans="1:39" x14ac:dyDescent="0.15">
      <c r="B10" s="172"/>
      <c r="C10" s="172"/>
      <c r="D10" s="174"/>
      <c r="E10" s="174"/>
      <c r="F10" s="175"/>
      <c r="G10" s="147"/>
      <c r="H10" s="193"/>
      <c r="I10" s="193"/>
      <c r="J10" s="193"/>
      <c r="K10" s="147"/>
      <c r="L10" s="151"/>
      <c r="M10" s="181"/>
      <c r="N10" s="148"/>
      <c r="O10" s="179"/>
      <c r="P10" s="183"/>
      <c r="Q10" s="179"/>
      <c r="R10" s="180"/>
      <c r="S10" s="147"/>
      <c r="T10" s="151"/>
      <c r="U10" s="180"/>
      <c r="V10" s="183"/>
      <c r="W10" s="179"/>
      <c r="X10" s="180"/>
      <c r="Y10" s="170"/>
      <c r="Z10" s="171"/>
      <c r="AA10" s="147"/>
      <c r="AB10" s="151"/>
      <c r="AC10" s="147"/>
      <c r="AD10" s="151"/>
      <c r="AE10" s="147"/>
      <c r="AF10" s="151"/>
      <c r="AG10" s="187"/>
      <c r="AH10" s="188"/>
      <c r="AI10" s="184"/>
      <c r="AJ10" s="147"/>
      <c r="AK10" s="151"/>
      <c r="AL10" s="185"/>
      <c r="AM10" s="186"/>
    </row>
    <row r="11" spans="1:39" x14ac:dyDescent="0.15">
      <c r="A11">
        <v>3</v>
      </c>
      <c r="B11" s="189"/>
      <c r="C11" s="190"/>
      <c r="D11" s="174"/>
      <c r="E11" s="174"/>
      <c r="F11" s="175"/>
      <c r="G11" s="147"/>
      <c r="H11" s="193"/>
      <c r="I11" s="193"/>
      <c r="J11" s="193"/>
      <c r="K11" s="147">
        <f>G11*H11*I11*J11</f>
        <v>0</v>
      </c>
      <c r="L11" s="151"/>
      <c r="M11" s="181"/>
      <c r="N11" s="148"/>
      <c r="O11" s="155"/>
      <c r="P11" s="153"/>
      <c r="Q11" s="155"/>
      <c r="R11" s="178"/>
      <c r="S11" s="147">
        <f t="shared" ref="S11" si="3">O11*Q11</f>
        <v>0</v>
      </c>
      <c r="T11" s="151"/>
      <c r="U11" s="178"/>
      <c r="V11" s="153"/>
      <c r="W11" s="155"/>
      <c r="X11" s="178"/>
      <c r="Y11" s="141"/>
      <c r="Z11" s="142"/>
      <c r="AA11" s="147">
        <f>H11*300</f>
        <v>0</v>
      </c>
      <c r="AB11" s="151"/>
      <c r="AC11" s="147"/>
      <c r="AD11" s="151"/>
      <c r="AE11" s="147">
        <f t="shared" ref="AE11" si="4">K11+S11+Y11+AA11+AC11</f>
        <v>0</v>
      </c>
      <c r="AF11" s="151"/>
      <c r="AG11" s="187">
        <f>D11-AE11</f>
        <v>0</v>
      </c>
      <c r="AH11" s="188"/>
      <c r="AI11" s="184">
        <v>1</v>
      </c>
      <c r="AJ11" s="147">
        <f t="shared" ref="AJ11" si="5">AE11/AI11</f>
        <v>0</v>
      </c>
      <c r="AK11" s="151"/>
      <c r="AL11" s="185">
        <f>D11-AJ11</f>
        <v>0</v>
      </c>
      <c r="AM11" s="186"/>
    </row>
    <row r="12" spans="1:39" x14ac:dyDescent="0.15">
      <c r="B12" s="191"/>
      <c r="C12" s="192"/>
      <c r="D12" s="174"/>
      <c r="E12" s="174"/>
      <c r="F12" s="175"/>
      <c r="G12" s="147"/>
      <c r="H12" s="193"/>
      <c r="I12" s="193"/>
      <c r="J12" s="193"/>
      <c r="K12" s="147"/>
      <c r="L12" s="151"/>
      <c r="M12" s="181"/>
      <c r="N12" s="148"/>
      <c r="O12" s="179"/>
      <c r="P12" s="183"/>
      <c r="Q12" s="179"/>
      <c r="R12" s="180"/>
      <c r="S12" s="147"/>
      <c r="T12" s="151"/>
      <c r="U12" s="180"/>
      <c r="V12" s="183"/>
      <c r="W12" s="179"/>
      <c r="X12" s="180"/>
      <c r="Y12" s="170"/>
      <c r="Z12" s="171"/>
      <c r="AA12" s="147"/>
      <c r="AB12" s="151"/>
      <c r="AC12" s="147"/>
      <c r="AD12" s="151"/>
      <c r="AE12" s="147"/>
      <c r="AF12" s="151"/>
      <c r="AG12" s="187"/>
      <c r="AH12" s="188"/>
      <c r="AI12" s="184"/>
      <c r="AJ12" s="147"/>
      <c r="AK12" s="151"/>
      <c r="AL12" s="185"/>
      <c r="AM12" s="186"/>
    </row>
    <row r="13" spans="1:39" x14ac:dyDescent="0.15">
      <c r="A13">
        <v>4</v>
      </c>
      <c r="B13" s="189"/>
      <c r="C13" s="190"/>
      <c r="D13" s="174"/>
      <c r="E13" s="174"/>
      <c r="F13" s="175"/>
      <c r="G13" s="147"/>
      <c r="H13" s="193"/>
      <c r="I13" s="193"/>
      <c r="J13" s="193"/>
      <c r="K13" s="147">
        <f>G13*H13*I13*J13</f>
        <v>0</v>
      </c>
      <c r="L13" s="151"/>
      <c r="M13" s="181"/>
      <c r="N13" s="148"/>
      <c r="O13" s="155"/>
      <c r="P13" s="153"/>
      <c r="Q13" s="155"/>
      <c r="R13" s="178"/>
      <c r="S13" s="147">
        <f t="shared" ref="S13" si="6">O13*Q13</f>
        <v>0</v>
      </c>
      <c r="T13" s="151"/>
      <c r="U13" s="178"/>
      <c r="V13" s="153"/>
      <c r="W13" s="155"/>
      <c r="X13" s="178"/>
      <c r="Y13" s="141"/>
      <c r="Z13" s="142"/>
      <c r="AA13" s="147">
        <f>H13*300</f>
        <v>0</v>
      </c>
      <c r="AB13" s="151"/>
      <c r="AC13" s="147"/>
      <c r="AD13" s="151"/>
      <c r="AE13" s="147">
        <f t="shared" ref="AE13" si="7">K13+S13+Y13+AA13+AC13</f>
        <v>0</v>
      </c>
      <c r="AF13" s="151"/>
      <c r="AG13" s="187">
        <f>D13-AE13</f>
        <v>0</v>
      </c>
      <c r="AH13" s="188"/>
      <c r="AI13" s="184">
        <v>1</v>
      </c>
      <c r="AJ13" s="147">
        <f t="shared" ref="AJ13" si="8">AE13/AI13</f>
        <v>0</v>
      </c>
      <c r="AK13" s="151"/>
      <c r="AL13" s="185">
        <f>D13-AJ13</f>
        <v>0</v>
      </c>
      <c r="AM13" s="186"/>
    </row>
    <row r="14" spans="1:39" x14ac:dyDescent="0.15">
      <c r="B14" s="191"/>
      <c r="C14" s="192"/>
      <c r="D14" s="174"/>
      <c r="E14" s="174"/>
      <c r="F14" s="175"/>
      <c r="G14" s="147"/>
      <c r="H14" s="193"/>
      <c r="I14" s="193"/>
      <c r="J14" s="193"/>
      <c r="K14" s="147"/>
      <c r="L14" s="151"/>
      <c r="M14" s="181"/>
      <c r="N14" s="148"/>
      <c r="O14" s="179"/>
      <c r="P14" s="183"/>
      <c r="Q14" s="179"/>
      <c r="R14" s="180"/>
      <c r="S14" s="147"/>
      <c r="T14" s="151"/>
      <c r="U14" s="180"/>
      <c r="V14" s="183"/>
      <c r="W14" s="179"/>
      <c r="X14" s="180"/>
      <c r="Y14" s="170"/>
      <c r="Z14" s="171"/>
      <c r="AA14" s="147"/>
      <c r="AB14" s="151"/>
      <c r="AC14" s="147"/>
      <c r="AD14" s="151"/>
      <c r="AE14" s="147"/>
      <c r="AF14" s="151"/>
      <c r="AG14" s="187"/>
      <c r="AH14" s="188"/>
      <c r="AI14" s="184"/>
      <c r="AJ14" s="147"/>
      <c r="AK14" s="151"/>
      <c r="AL14" s="185"/>
      <c r="AM14" s="186"/>
    </row>
    <row r="15" spans="1:39" x14ac:dyDescent="0.15">
      <c r="A15">
        <v>5</v>
      </c>
      <c r="B15" s="189"/>
      <c r="C15" s="190"/>
      <c r="D15" s="174"/>
      <c r="E15" s="174"/>
      <c r="F15" s="175"/>
      <c r="G15" s="147"/>
      <c r="H15" s="151"/>
      <c r="I15" s="151"/>
      <c r="J15" s="151"/>
      <c r="K15" s="147">
        <f t="shared" ref="K15" si="9">G15*H15*I15*J15</f>
        <v>0</v>
      </c>
      <c r="L15" s="151"/>
      <c r="M15" s="181"/>
      <c r="N15" s="148"/>
      <c r="O15" s="155"/>
      <c r="P15" s="153"/>
      <c r="Q15" s="155"/>
      <c r="R15" s="178"/>
      <c r="S15" s="147">
        <f t="shared" ref="S15" si="10">O15*Q15</f>
        <v>0</v>
      </c>
      <c r="T15" s="151"/>
      <c r="U15" s="178"/>
      <c r="V15" s="153"/>
      <c r="W15" s="155"/>
      <c r="X15" s="178"/>
      <c r="Y15" s="141"/>
      <c r="Z15" s="142"/>
      <c r="AA15" s="147">
        <f>H15*300</f>
        <v>0</v>
      </c>
      <c r="AB15" s="151"/>
      <c r="AC15" s="147"/>
      <c r="AD15" s="151"/>
      <c r="AE15" s="147">
        <f t="shared" ref="AE15" si="11">K15+S15+Y15+AA15+AC15</f>
        <v>0</v>
      </c>
      <c r="AF15" s="151"/>
      <c r="AG15" s="187">
        <f>D15-AE15</f>
        <v>0</v>
      </c>
      <c r="AH15" s="188"/>
      <c r="AI15" s="184">
        <v>1</v>
      </c>
      <c r="AJ15" s="147">
        <f t="shared" ref="AJ15" si="12">AE15/AI15</f>
        <v>0</v>
      </c>
      <c r="AK15" s="151"/>
      <c r="AL15" s="185">
        <f>D15-AJ15</f>
        <v>0</v>
      </c>
      <c r="AM15" s="186"/>
    </row>
    <row r="16" spans="1:39" x14ac:dyDescent="0.15">
      <c r="B16" s="191"/>
      <c r="C16" s="192"/>
      <c r="D16" s="174"/>
      <c r="E16" s="174"/>
      <c r="F16" s="175"/>
      <c r="G16" s="147"/>
      <c r="H16" s="151"/>
      <c r="I16" s="151"/>
      <c r="J16" s="151"/>
      <c r="K16" s="147"/>
      <c r="L16" s="151"/>
      <c r="M16" s="181"/>
      <c r="N16" s="148"/>
      <c r="O16" s="179"/>
      <c r="P16" s="183"/>
      <c r="Q16" s="179"/>
      <c r="R16" s="180"/>
      <c r="S16" s="147"/>
      <c r="T16" s="151"/>
      <c r="U16" s="180"/>
      <c r="V16" s="183"/>
      <c r="W16" s="179"/>
      <c r="X16" s="180"/>
      <c r="Y16" s="170"/>
      <c r="Z16" s="171"/>
      <c r="AA16" s="147"/>
      <c r="AB16" s="151"/>
      <c r="AC16" s="147"/>
      <c r="AD16" s="151"/>
      <c r="AE16" s="147"/>
      <c r="AF16" s="151"/>
      <c r="AG16" s="187"/>
      <c r="AH16" s="188"/>
      <c r="AI16" s="184"/>
      <c r="AJ16" s="147"/>
      <c r="AK16" s="151"/>
      <c r="AL16" s="185"/>
      <c r="AM16" s="186"/>
    </row>
    <row r="17" spans="1:39" x14ac:dyDescent="0.15">
      <c r="A17">
        <v>6</v>
      </c>
      <c r="B17" s="172"/>
      <c r="C17" s="172"/>
      <c r="D17" s="174"/>
      <c r="E17" s="174"/>
      <c r="F17" s="175"/>
      <c r="G17" s="147"/>
      <c r="H17" s="151"/>
      <c r="I17" s="151"/>
      <c r="J17" s="151"/>
      <c r="K17" s="147">
        <f t="shared" ref="K17" si="13">G17*H17*I17*J17</f>
        <v>0</v>
      </c>
      <c r="L17" s="151"/>
      <c r="M17" s="181"/>
      <c r="N17" s="148"/>
      <c r="O17" s="155"/>
      <c r="P17" s="153"/>
      <c r="Q17" s="155"/>
      <c r="R17" s="178"/>
      <c r="S17" s="147">
        <f t="shared" ref="S17" si="14">O17*Q17</f>
        <v>0</v>
      </c>
      <c r="T17" s="151"/>
      <c r="U17" s="178"/>
      <c r="V17" s="153"/>
      <c r="W17" s="155"/>
      <c r="X17" s="178"/>
      <c r="Y17" s="141"/>
      <c r="Z17" s="142"/>
      <c r="AA17" s="147">
        <f>H17*300</f>
        <v>0</v>
      </c>
      <c r="AB17" s="151"/>
      <c r="AC17" s="147"/>
      <c r="AD17" s="151"/>
      <c r="AE17" s="147">
        <f t="shared" ref="AE17" si="15">K17+S17+Y17+AA17+AC17</f>
        <v>0</v>
      </c>
      <c r="AF17" s="151"/>
      <c r="AG17" s="187">
        <f>D17-AE17</f>
        <v>0</v>
      </c>
      <c r="AH17" s="188"/>
      <c r="AI17" s="184">
        <v>1</v>
      </c>
      <c r="AJ17" s="147">
        <f t="shared" ref="AJ17" si="16">AE17/AI17</f>
        <v>0</v>
      </c>
      <c r="AK17" s="151"/>
      <c r="AL17" s="185">
        <f>D17-AJ17</f>
        <v>0</v>
      </c>
      <c r="AM17" s="186"/>
    </row>
    <row r="18" spans="1:39" x14ac:dyDescent="0.15">
      <c r="B18" s="172"/>
      <c r="C18" s="172"/>
      <c r="D18" s="174"/>
      <c r="E18" s="174"/>
      <c r="F18" s="175"/>
      <c r="G18" s="147"/>
      <c r="H18" s="151"/>
      <c r="I18" s="151"/>
      <c r="J18" s="151"/>
      <c r="K18" s="147"/>
      <c r="L18" s="151"/>
      <c r="M18" s="181"/>
      <c r="N18" s="148"/>
      <c r="O18" s="179"/>
      <c r="P18" s="183"/>
      <c r="Q18" s="179"/>
      <c r="R18" s="180"/>
      <c r="S18" s="147"/>
      <c r="T18" s="151"/>
      <c r="U18" s="180"/>
      <c r="V18" s="183"/>
      <c r="W18" s="179"/>
      <c r="X18" s="180"/>
      <c r="Y18" s="170"/>
      <c r="Z18" s="171"/>
      <c r="AA18" s="147"/>
      <c r="AB18" s="151"/>
      <c r="AC18" s="147"/>
      <c r="AD18" s="151"/>
      <c r="AE18" s="147"/>
      <c r="AF18" s="151"/>
      <c r="AG18" s="187"/>
      <c r="AH18" s="188"/>
      <c r="AI18" s="184"/>
      <c r="AJ18" s="147"/>
      <c r="AK18" s="151"/>
      <c r="AL18" s="185"/>
      <c r="AM18" s="186"/>
    </row>
    <row r="19" spans="1:39" x14ac:dyDescent="0.15">
      <c r="A19">
        <v>7</v>
      </c>
      <c r="B19" s="172"/>
      <c r="C19" s="172"/>
      <c r="D19" s="174"/>
      <c r="E19" s="174"/>
      <c r="F19" s="175"/>
      <c r="G19" s="147"/>
      <c r="H19" s="151"/>
      <c r="I19" s="151"/>
      <c r="J19" s="151"/>
      <c r="K19" s="147">
        <f t="shared" ref="K19" si="17">G19*H19*I19*J19</f>
        <v>0</v>
      </c>
      <c r="L19" s="151"/>
      <c r="M19" s="181"/>
      <c r="N19" s="148"/>
      <c r="O19" s="155"/>
      <c r="P19" s="153"/>
      <c r="Q19" s="155"/>
      <c r="R19" s="178"/>
      <c r="S19" s="147">
        <f t="shared" ref="S19" si="18">O19*Q19</f>
        <v>0</v>
      </c>
      <c r="T19" s="151"/>
      <c r="U19" s="178"/>
      <c r="V19" s="153"/>
      <c r="W19" s="155"/>
      <c r="X19" s="178"/>
      <c r="Y19" s="141"/>
      <c r="Z19" s="142"/>
      <c r="AA19" s="147">
        <f>H19*300</f>
        <v>0</v>
      </c>
      <c r="AB19" s="151"/>
      <c r="AC19" s="147"/>
      <c r="AD19" s="151"/>
      <c r="AE19" s="147">
        <f t="shared" ref="AE19" si="19">K19+S19+Y19+AA19+AC19</f>
        <v>0</v>
      </c>
      <c r="AF19" s="151"/>
      <c r="AG19" s="187">
        <f>D19-AE19</f>
        <v>0</v>
      </c>
      <c r="AH19" s="188"/>
      <c r="AI19" s="184">
        <v>1</v>
      </c>
      <c r="AJ19" s="147">
        <f t="shared" ref="AJ19" si="20">AE19/AI19</f>
        <v>0</v>
      </c>
      <c r="AK19" s="151"/>
      <c r="AL19" s="185">
        <f>D19-AJ19</f>
        <v>0</v>
      </c>
      <c r="AM19" s="186"/>
    </row>
    <row r="20" spans="1:39" x14ac:dyDescent="0.15">
      <c r="B20" s="172"/>
      <c r="C20" s="172"/>
      <c r="D20" s="174"/>
      <c r="E20" s="174"/>
      <c r="F20" s="175"/>
      <c r="G20" s="147"/>
      <c r="H20" s="151"/>
      <c r="I20" s="151"/>
      <c r="J20" s="151"/>
      <c r="K20" s="147"/>
      <c r="L20" s="151"/>
      <c r="M20" s="181"/>
      <c r="N20" s="148"/>
      <c r="O20" s="179"/>
      <c r="P20" s="183"/>
      <c r="Q20" s="179"/>
      <c r="R20" s="180"/>
      <c r="S20" s="147"/>
      <c r="T20" s="151"/>
      <c r="U20" s="180"/>
      <c r="V20" s="183"/>
      <c r="W20" s="179"/>
      <c r="X20" s="180"/>
      <c r="Y20" s="170"/>
      <c r="Z20" s="171"/>
      <c r="AA20" s="147"/>
      <c r="AB20" s="151"/>
      <c r="AC20" s="147"/>
      <c r="AD20" s="151"/>
      <c r="AE20" s="147"/>
      <c r="AF20" s="151"/>
      <c r="AG20" s="187"/>
      <c r="AH20" s="188"/>
      <c r="AI20" s="184"/>
      <c r="AJ20" s="147"/>
      <c r="AK20" s="151"/>
      <c r="AL20" s="185"/>
      <c r="AM20" s="186"/>
    </row>
    <row r="21" spans="1:39" x14ac:dyDescent="0.15">
      <c r="A21">
        <v>8</v>
      </c>
      <c r="B21" s="172"/>
      <c r="C21" s="172"/>
      <c r="D21" s="174"/>
      <c r="E21" s="174"/>
      <c r="F21" s="175"/>
      <c r="G21" s="147"/>
      <c r="H21" s="151"/>
      <c r="I21" s="151"/>
      <c r="J21" s="151"/>
      <c r="K21" s="147">
        <f t="shared" ref="K21" si="21">G21*H21*I21*J21</f>
        <v>0</v>
      </c>
      <c r="L21" s="151"/>
      <c r="M21" s="181"/>
      <c r="N21" s="148"/>
      <c r="O21" s="155"/>
      <c r="P21" s="153"/>
      <c r="Q21" s="155"/>
      <c r="R21" s="178"/>
      <c r="S21" s="147">
        <f t="shared" ref="S21" si="22">O21*Q21</f>
        <v>0</v>
      </c>
      <c r="T21" s="151"/>
      <c r="U21" s="178"/>
      <c r="V21" s="153"/>
      <c r="W21" s="155"/>
      <c r="X21" s="178"/>
      <c r="Y21" s="141"/>
      <c r="Z21" s="142"/>
      <c r="AA21" s="147">
        <f>H21*300</f>
        <v>0</v>
      </c>
      <c r="AB21" s="151"/>
      <c r="AC21" s="147"/>
      <c r="AD21" s="151"/>
      <c r="AE21" s="147">
        <f t="shared" ref="AE21" si="23">K21+S21+Y21+AA21+AC21</f>
        <v>0</v>
      </c>
      <c r="AF21" s="151"/>
      <c r="AG21" s="187">
        <f>D21-AE21</f>
        <v>0</v>
      </c>
      <c r="AH21" s="188"/>
      <c r="AI21" s="184">
        <v>1</v>
      </c>
      <c r="AJ21" s="147">
        <f t="shared" ref="AJ21" si="24">AE21/AI21</f>
        <v>0</v>
      </c>
      <c r="AK21" s="151"/>
      <c r="AL21" s="185">
        <f>D21-AJ21</f>
        <v>0</v>
      </c>
      <c r="AM21" s="186"/>
    </row>
    <row r="22" spans="1:39" x14ac:dyDescent="0.15">
      <c r="B22" s="172"/>
      <c r="C22" s="172"/>
      <c r="D22" s="174"/>
      <c r="E22" s="174"/>
      <c r="F22" s="175"/>
      <c r="G22" s="147"/>
      <c r="H22" s="151"/>
      <c r="I22" s="151"/>
      <c r="J22" s="151"/>
      <c r="K22" s="147"/>
      <c r="L22" s="151"/>
      <c r="M22" s="181"/>
      <c r="N22" s="148"/>
      <c r="O22" s="179"/>
      <c r="P22" s="183"/>
      <c r="Q22" s="179"/>
      <c r="R22" s="180"/>
      <c r="S22" s="147"/>
      <c r="T22" s="151"/>
      <c r="U22" s="180"/>
      <c r="V22" s="183"/>
      <c r="W22" s="179"/>
      <c r="X22" s="180"/>
      <c r="Y22" s="170"/>
      <c r="Z22" s="171"/>
      <c r="AA22" s="147"/>
      <c r="AB22" s="151"/>
      <c r="AC22" s="147"/>
      <c r="AD22" s="151"/>
      <c r="AE22" s="147"/>
      <c r="AF22" s="151"/>
      <c r="AG22" s="187"/>
      <c r="AH22" s="188"/>
      <c r="AI22" s="184"/>
      <c r="AJ22" s="147"/>
      <c r="AK22" s="151"/>
      <c r="AL22" s="185"/>
      <c r="AM22" s="186"/>
    </row>
    <row r="23" spans="1:39" x14ac:dyDescent="0.15">
      <c r="A23">
        <v>9</v>
      </c>
      <c r="B23" s="172"/>
      <c r="C23" s="172"/>
      <c r="D23" s="174"/>
      <c r="E23" s="174"/>
      <c r="F23" s="175"/>
      <c r="G23" s="147"/>
      <c r="H23" s="151"/>
      <c r="I23" s="151"/>
      <c r="J23" s="151"/>
      <c r="K23" s="147">
        <f t="shared" ref="K23" si="25">G23*H23*I23*J23</f>
        <v>0</v>
      </c>
      <c r="L23" s="151"/>
      <c r="M23" s="181"/>
      <c r="N23" s="148"/>
      <c r="O23" s="155"/>
      <c r="P23" s="153"/>
      <c r="Q23" s="155"/>
      <c r="R23" s="178"/>
      <c r="S23" s="147">
        <f t="shared" ref="S23" si="26">O23*Q23</f>
        <v>0</v>
      </c>
      <c r="T23" s="151"/>
      <c r="U23" s="178"/>
      <c r="V23" s="153"/>
      <c r="W23" s="155"/>
      <c r="X23" s="178"/>
      <c r="Y23" s="141"/>
      <c r="Z23" s="142"/>
      <c r="AA23" s="147">
        <f>H23*300</f>
        <v>0</v>
      </c>
      <c r="AB23" s="151"/>
      <c r="AC23" s="147"/>
      <c r="AD23" s="151"/>
      <c r="AE23" s="147">
        <f t="shared" ref="AE23" si="27">K23+S23+Y23+AA23+AC23</f>
        <v>0</v>
      </c>
      <c r="AF23" s="151"/>
      <c r="AG23" s="187">
        <f>D23-AE23</f>
        <v>0</v>
      </c>
      <c r="AH23" s="188"/>
      <c r="AI23" s="184">
        <v>1</v>
      </c>
      <c r="AJ23" s="147">
        <f t="shared" ref="AJ23" si="28">AE23/AI23</f>
        <v>0</v>
      </c>
      <c r="AK23" s="151"/>
      <c r="AL23" s="185">
        <f>D23-AJ23</f>
        <v>0</v>
      </c>
      <c r="AM23" s="186"/>
    </row>
    <row r="24" spans="1:39" x14ac:dyDescent="0.15">
      <c r="B24" s="172"/>
      <c r="C24" s="172"/>
      <c r="D24" s="174"/>
      <c r="E24" s="174"/>
      <c r="F24" s="175"/>
      <c r="G24" s="147"/>
      <c r="H24" s="151"/>
      <c r="I24" s="151"/>
      <c r="J24" s="151"/>
      <c r="K24" s="147"/>
      <c r="L24" s="151"/>
      <c r="M24" s="181"/>
      <c r="N24" s="148"/>
      <c r="O24" s="179"/>
      <c r="P24" s="183"/>
      <c r="Q24" s="179"/>
      <c r="R24" s="180"/>
      <c r="S24" s="147"/>
      <c r="T24" s="151"/>
      <c r="U24" s="180"/>
      <c r="V24" s="183"/>
      <c r="W24" s="179"/>
      <c r="X24" s="180"/>
      <c r="Y24" s="170"/>
      <c r="Z24" s="171"/>
      <c r="AA24" s="147"/>
      <c r="AB24" s="151"/>
      <c r="AC24" s="147"/>
      <c r="AD24" s="151"/>
      <c r="AE24" s="147"/>
      <c r="AF24" s="151"/>
      <c r="AG24" s="187"/>
      <c r="AH24" s="188"/>
      <c r="AI24" s="184"/>
      <c r="AJ24" s="147"/>
      <c r="AK24" s="151"/>
      <c r="AL24" s="185"/>
      <c r="AM24" s="186"/>
    </row>
    <row r="25" spans="1:39" x14ac:dyDescent="0.15">
      <c r="A25">
        <v>10</v>
      </c>
      <c r="B25" s="172"/>
      <c r="C25" s="172"/>
      <c r="D25" s="174"/>
      <c r="E25" s="174"/>
      <c r="F25" s="175"/>
      <c r="G25" s="147"/>
      <c r="H25" s="151"/>
      <c r="I25" s="151"/>
      <c r="J25" s="151"/>
      <c r="K25" s="147">
        <f t="shared" ref="K25" si="29">G25*H25*I25*J25</f>
        <v>0</v>
      </c>
      <c r="L25" s="151"/>
      <c r="M25" s="181"/>
      <c r="N25" s="148"/>
      <c r="O25" s="155"/>
      <c r="P25" s="153"/>
      <c r="Q25" s="155"/>
      <c r="R25" s="178"/>
      <c r="S25" s="147">
        <f t="shared" ref="S25" si="30">O25*Q25</f>
        <v>0</v>
      </c>
      <c r="T25" s="151"/>
      <c r="U25" s="178"/>
      <c r="V25" s="153"/>
      <c r="W25" s="155"/>
      <c r="X25" s="178"/>
      <c r="Y25" s="141"/>
      <c r="Z25" s="142"/>
      <c r="AA25" s="147">
        <f>H25*300</f>
        <v>0</v>
      </c>
      <c r="AB25" s="151"/>
      <c r="AC25" s="147"/>
      <c r="AD25" s="151"/>
      <c r="AE25" s="147">
        <f t="shared" ref="AE25" si="31">K25+S25+Y25+AA25+AC25</f>
        <v>0</v>
      </c>
      <c r="AF25" s="151"/>
      <c r="AG25" s="187">
        <f>D25-AE25</f>
        <v>0</v>
      </c>
      <c r="AH25" s="188"/>
      <c r="AI25" s="184">
        <v>1</v>
      </c>
      <c r="AJ25" s="147">
        <f t="shared" ref="AJ25" si="32">AE25/AI25</f>
        <v>0</v>
      </c>
      <c r="AK25" s="151"/>
      <c r="AL25" s="185">
        <f>D25-AJ25</f>
        <v>0</v>
      </c>
      <c r="AM25" s="186"/>
    </row>
    <row r="26" spans="1:39" x14ac:dyDescent="0.15">
      <c r="B26" s="172"/>
      <c r="C26" s="172"/>
      <c r="D26" s="174"/>
      <c r="E26" s="174"/>
      <c r="F26" s="175"/>
      <c r="G26" s="147"/>
      <c r="H26" s="151"/>
      <c r="I26" s="151"/>
      <c r="J26" s="151"/>
      <c r="K26" s="147"/>
      <c r="L26" s="151"/>
      <c r="M26" s="181"/>
      <c r="N26" s="148"/>
      <c r="O26" s="179"/>
      <c r="P26" s="183"/>
      <c r="Q26" s="179"/>
      <c r="R26" s="180"/>
      <c r="S26" s="147"/>
      <c r="T26" s="151"/>
      <c r="U26" s="180"/>
      <c r="V26" s="183"/>
      <c r="W26" s="179"/>
      <c r="X26" s="180"/>
      <c r="Y26" s="170"/>
      <c r="Z26" s="171"/>
      <c r="AA26" s="147"/>
      <c r="AB26" s="151"/>
      <c r="AC26" s="147"/>
      <c r="AD26" s="151"/>
      <c r="AE26" s="147"/>
      <c r="AF26" s="151"/>
      <c r="AG26" s="187"/>
      <c r="AH26" s="188"/>
      <c r="AI26" s="184"/>
      <c r="AJ26" s="147"/>
      <c r="AK26" s="151"/>
      <c r="AL26" s="185"/>
      <c r="AM26" s="186"/>
    </row>
    <row r="27" spans="1:39" x14ac:dyDescent="0.15">
      <c r="A27">
        <v>11</v>
      </c>
      <c r="B27" s="172"/>
      <c r="C27" s="172"/>
      <c r="D27" s="174"/>
      <c r="E27" s="174"/>
      <c r="F27" s="175"/>
      <c r="G27" s="147"/>
      <c r="H27" s="151"/>
      <c r="I27" s="151"/>
      <c r="J27" s="151"/>
      <c r="K27" s="147">
        <f t="shared" ref="K27" si="33">G27*H27*I27*J27</f>
        <v>0</v>
      </c>
      <c r="L27" s="151"/>
      <c r="M27" s="181"/>
      <c r="N27" s="148"/>
      <c r="O27" s="155"/>
      <c r="P27" s="153"/>
      <c r="Q27" s="155"/>
      <c r="R27" s="178"/>
      <c r="S27" s="147">
        <f t="shared" ref="S27" si="34">O27*Q27</f>
        <v>0</v>
      </c>
      <c r="T27" s="151"/>
      <c r="U27" s="178"/>
      <c r="V27" s="153"/>
      <c r="W27" s="155"/>
      <c r="X27" s="178"/>
      <c r="Y27" s="141"/>
      <c r="Z27" s="142"/>
      <c r="AA27" s="147">
        <f>H27*300</f>
        <v>0</v>
      </c>
      <c r="AB27" s="151"/>
      <c r="AC27" s="147"/>
      <c r="AD27" s="151"/>
      <c r="AE27" s="147">
        <f t="shared" ref="AE27" si="35">K27+S27+Y27+AA27+AC27</f>
        <v>0</v>
      </c>
      <c r="AF27" s="151"/>
      <c r="AG27" s="187">
        <f>D27-AE27</f>
        <v>0</v>
      </c>
      <c r="AH27" s="188"/>
      <c r="AI27" s="184">
        <v>1</v>
      </c>
      <c r="AJ27" s="147">
        <f t="shared" ref="AJ27" si="36">AE27/AI27</f>
        <v>0</v>
      </c>
      <c r="AK27" s="151"/>
      <c r="AL27" s="185">
        <f>D27-AJ27</f>
        <v>0</v>
      </c>
      <c r="AM27" s="186"/>
    </row>
    <row r="28" spans="1:39" x14ac:dyDescent="0.15">
      <c r="B28" s="172"/>
      <c r="C28" s="172"/>
      <c r="D28" s="174"/>
      <c r="E28" s="174"/>
      <c r="F28" s="175"/>
      <c r="G28" s="147"/>
      <c r="H28" s="151"/>
      <c r="I28" s="151"/>
      <c r="J28" s="151"/>
      <c r="K28" s="147"/>
      <c r="L28" s="151"/>
      <c r="M28" s="181"/>
      <c r="N28" s="148"/>
      <c r="O28" s="179"/>
      <c r="P28" s="183"/>
      <c r="Q28" s="179"/>
      <c r="R28" s="180"/>
      <c r="S28" s="147"/>
      <c r="T28" s="151"/>
      <c r="U28" s="180"/>
      <c r="V28" s="183"/>
      <c r="W28" s="179"/>
      <c r="X28" s="180"/>
      <c r="Y28" s="170"/>
      <c r="Z28" s="171"/>
      <c r="AA28" s="147"/>
      <c r="AB28" s="151"/>
      <c r="AC28" s="147"/>
      <c r="AD28" s="151"/>
      <c r="AE28" s="147"/>
      <c r="AF28" s="151"/>
      <c r="AG28" s="187"/>
      <c r="AH28" s="188"/>
      <c r="AI28" s="184"/>
      <c r="AJ28" s="147"/>
      <c r="AK28" s="151"/>
      <c r="AL28" s="185"/>
      <c r="AM28" s="186"/>
    </row>
    <row r="29" spans="1:39" x14ac:dyDescent="0.15">
      <c r="A29">
        <v>12</v>
      </c>
      <c r="B29" s="172"/>
      <c r="C29" s="172"/>
      <c r="D29" s="174"/>
      <c r="E29" s="174"/>
      <c r="F29" s="175"/>
      <c r="G29" s="147"/>
      <c r="H29" s="151"/>
      <c r="I29" s="151"/>
      <c r="J29" s="151"/>
      <c r="K29" s="147">
        <f t="shared" ref="K29" si="37">G29*H29*I29*J29</f>
        <v>0</v>
      </c>
      <c r="L29" s="151"/>
      <c r="M29" s="181"/>
      <c r="N29" s="148"/>
      <c r="O29" s="155">
        <v>0</v>
      </c>
      <c r="P29" s="153"/>
      <c r="Q29" s="155">
        <v>0</v>
      </c>
      <c r="R29" s="178"/>
      <c r="S29" s="147">
        <f t="shared" ref="S29" si="38">O29*Q29</f>
        <v>0</v>
      </c>
      <c r="T29" s="151"/>
      <c r="U29" s="178"/>
      <c r="V29" s="153"/>
      <c r="W29" s="155"/>
      <c r="X29" s="178"/>
      <c r="Y29" s="141"/>
      <c r="Z29" s="142"/>
      <c r="AA29" s="147">
        <f>H29*300</f>
        <v>0</v>
      </c>
      <c r="AB29" s="151"/>
      <c r="AC29" s="147"/>
      <c r="AD29" s="151"/>
      <c r="AE29" s="147">
        <f t="shared" ref="AE29" si="39">K29+S29+Y29+AA29+AC29</f>
        <v>0</v>
      </c>
      <c r="AF29" s="151"/>
      <c r="AG29" s="187">
        <f>D29-AE29</f>
        <v>0</v>
      </c>
      <c r="AH29" s="188"/>
      <c r="AI29" s="184">
        <v>1</v>
      </c>
      <c r="AJ29" s="147">
        <f t="shared" ref="AJ29" si="40">AE29/AI29</f>
        <v>0</v>
      </c>
      <c r="AK29" s="151"/>
      <c r="AL29" s="185">
        <f>D29-AJ29</f>
        <v>0</v>
      </c>
      <c r="AM29" s="186"/>
    </row>
    <row r="30" spans="1:39" x14ac:dyDescent="0.15">
      <c r="B30" s="172"/>
      <c r="C30" s="172"/>
      <c r="D30" s="174"/>
      <c r="E30" s="174"/>
      <c r="F30" s="175"/>
      <c r="G30" s="147"/>
      <c r="H30" s="151"/>
      <c r="I30" s="151"/>
      <c r="J30" s="151"/>
      <c r="K30" s="147"/>
      <c r="L30" s="151"/>
      <c r="M30" s="181"/>
      <c r="N30" s="148"/>
      <c r="O30" s="179"/>
      <c r="P30" s="183"/>
      <c r="Q30" s="179"/>
      <c r="R30" s="180"/>
      <c r="S30" s="147"/>
      <c r="T30" s="151"/>
      <c r="U30" s="180"/>
      <c r="V30" s="183"/>
      <c r="W30" s="179"/>
      <c r="X30" s="180"/>
      <c r="Y30" s="170"/>
      <c r="Z30" s="171"/>
      <c r="AA30" s="147"/>
      <c r="AB30" s="151"/>
      <c r="AC30" s="147"/>
      <c r="AD30" s="151"/>
      <c r="AE30" s="147"/>
      <c r="AF30" s="151"/>
      <c r="AG30" s="187"/>
      <c r="AH30" s="188"/>
      <c r="AI30" s="184"/>
      <c r="AJ30" s="147"/>
      <c r="AK30" s="151"/>
      <c r="AL30" s="185"/>
      <c r="AM30" s="186"/>
    </row>
    <row r="31" spans="1:39" x14ac:dyDescent="0.15">
      <c r="B31" s="172" t="s">
        <v>47</v>
      </c>
      <c r="C31" s="172"/>
      <c r="D31" s="174">
        <f>SUM(D7:D29)</f>
        <v>0</v>
      </c>
      <c r="E31" s="174"/>
      <c r="F31" s="175"/>
      <c r="G31" s="147"/>
      <c r="H31" s="151"/>
      <c r="I31" s="151"/>
      <c r="J31" s="151"/>
      <c r="K31" s="147">
        <f>SUM(K7:K29)</f>
        <v>0</v>
      </c>
      <c r="L31" s="151"/>
      <c r="M31" s="181"/>
      <c r="N31" s="148"/>
      <c r="O31" s="155"/>
      <c r="P31" s="153"/>
      <c r="Q31" s="155"/>
      <c r="R31" s="178"/>
      <c r="S31" s="147">
        <f>SUM(S7:S29)</f>
        <v>0</v>
      </c>
      <c r="T31" s="151"/>
      <c r="U31" s="178">
        <f>SUM(U7:V29)</f>
        <v>0</v>
      </c>
      <c r="V31" s="153"/>
      <c r="W31" s="155">
        <f>SUM(W7:X29)</f>
        <v>0</v>
      </c>
      <c r="X31" s="178"/>
      <c r="Y31" s="141">
        <f>SUM(Y7:Z29)</f>
        <v>0</v>
      </c>
      <c r="Z31" s="142"/>
      <c r="AA31" s="141">
        <f>SUM(AA7:AB29)</f>
        <v>0</v>
      </c>
      <c r="AB31" s="142"/>
      <c r="AC31" s="141">
        <f>SUM(AC7:AD29)</f>
        <v>0</v>
      </c>
      <c r="AD31" s="142"/>
      <c r="AE31" s="141">
        <f>SUM(AE7:AF29)</f>
        <v>0</v>
      </c>
      <c r="AF31" s="142"/>
      <c r="AG31" s="141">
        <f>SUM(AG7:AH29)</f>
        <v>0</v>
      </c>
      <c r="AH31" s="142"/>
      <c r="AI31" s="184"/>
      <c r="AJ31" s="141">
        <f>SUM(AJ7:AK29)</f>
        <v>0</v>
      </c>
      <c r="AK31" s="142"/>
      <c r="AL31" s="141">
        <f>SUM(AL7:AM29)</f>
        <v>0</v>
      </c>
      <c r="AM31" s="142"/>
    </row>
    <row r="32" spans="1:39" x14ac:dyDescent="0.15">
      <c r="B32" s="172"/>
      <c r="C32" s="172"/>
      <c r="D32" s="174"/>
      <c r="E32" s="174"/>
      <c r="F32" s="175"/>
      <c r="G32" s="147"/>
      <c r="H32" s="151"/>
      <c r="I32" s="151"/>
      <c r="J32" s="151"/>
      <c r="K32" s="147"/>
      <c r="L32" s="151"/>
      <c r="M32" s="181"/>
      <c r="N32" s="148"/>
      <c r="O32" s="179"/>
      <c r="P32" s="183"/>
      <c r="Q32" s="179"/>
      <c r="R32" s="180"/>
      <c r="S32" s="147"/>
      <c r="T32" s="151"/>
      <c r="U32" s="180"/>
      <c r="V32" s="183"/>
      <c r="W32" s="179"/>
      <c r="X32" s="180"/>
      <c r="Y32" s="170"/>
      <c r="Z32" s="171"/>
      <c r="AA32" s="170"/>
      <c r="AB32" s="171"/>
      <c r="AC32" s="170"/>
      <c r="AD32" s="171"/>
      <c r="AE32" s="170"/>
      <c r="AF32" s="171"/>
      <c r="AG32" s="170"/>
      <c r="AH32" s="171"/>
      <c r="AI32" s="184"/>
      <c r="AJ32" s="170"/>
      <c r="AK32" s="171"/>
      <c r="AL32" s="170"/>
      <c r="AM32" s="171"/>
    </row>
    <row r="33" spans="2:39" x14ac:dyDescent="0.15">
      <c r="B33" s="172" t="s">
        <v>25</v>
      </c>
      <c r="C33" s="172"/>
      <c r="D33" s="174">
        <v>0</v>
      </c>
      <c r="E33" s="174"/>
      <c r="F33" s="175"/>
      <c r="G33" s="147"/>
      <c r="H33" s="151"/>
      <c r="I33" s="151"/>
      <c r="J33" s="151"/>
      <c r="K33" s="147"/>
      <c r="L33" s="151"/>
      <c r="M33" s="181"/>
      <c r="N33" s="148"/>
      <c r="O33" s="148"/>
      <c r="P33" s="148"/>
      <c r="Q33" s="148"/>
      <c r="R33" s="182"/>
      <c r="S33" s="147"/>
      <c r="T33" s="151"/>
      <c r="U33" s="178"/>
      <c r="V33" s="153"/>
      <c r="W33" s="155"/>
      <c r="X33" s="178"/>
      <c r="Y33" s="141"/>
      <c r="Z33" s="142"/>
      <c r="AA33" s="141"/>
      <c r="AB33" s="142"/>
      <c r="AC33" s="141"/>
      <c r="AD33" s="142"/>
      <c r="AE33" s="141"/>
      <c r="AF33" s="142"/>
      <c r="AG33" s="141"/>
      <c r="AH33" s="142"/>
      <c r="AI33" s="184"/>
      <c r="AJ33" s="141"/>
      <c r="AK33" s="142"/>
      <c r="AL33" s="141"/>
      <c r="AM33" s="142"/>
    </row>
    <row r="34" spans="2:39" x14ac:dyDescent="0.15">
      <c r="B34" s="172"/>
      <c r="C34" s="172"/>
      <c r="D34" s="174"/>
      <c r="E34" s="174"/>
      <c r="F34" s="175"/>
      <c r="G34" s="147"/>
      <c r="H34" s="151"/>
      <c r="I34" s="151"/>
      <c r="J34" s="151"/>
      <c r="K34" s="147"/>
      <c r="L34" s="151"/>
      <c r="M34" s="181"/>
      <c r="N34" s="148"/>
      <c r="O34" s="148"/>
      <c r="P34" s="148"/>
      <c r="Q34" s="148"/>
      <c r="R34" s="182"/>
      <c r="S34" s="147"/>
      <c r="T34" s="151"/>
      <c r="U34" s="180"/>
      <c r="V34" s="183"/>
      <c r="W34" s="179"/>
      <c r="X34" s="180"/>
      <c r="Y34" s="170"/>
      <c r="Z34" s="171"/>
      <c r="AA34" s="170"/>
      <c r="AB34" s="171"/>
      <c r="AC34" s="170"/>
      <c r="AD34" s="171"/>
      <c r="AE34" s="170"/>
      <c r="AF34" s="171"/>
      <c r="AG34" s="170"/>
      <c r="AH34" s="171"/>
      <c r="AI34" s="184"/>
      <c r="AJ34" s="170"/>
      <c r="AK34" s="171"/>
      <c r="AL34" s="170"/>
      <c r="AM34" s="171"/>
    </row>
    <row r="35" spans="2:39" x14ac:dyDescent="0.15">
      <c r="B35" s="172" t="s">
        <v>46</v>
      </c>
      <c r="C35" s="172"/>
      <c r="D35" s="174">
        <f>D31-D33</f>
        <v>0</v>
      </c>
      <c r="E35" s="174"/>
      <c r="F35" s="175"/>
      <c r="G35" s="147"/>
      <c r="H35" s="151"/>
      <c r="I35" s="151"/>
      <c r="J35" s="151"/>
      <c r="K35" s="147"/>
      <c r="L35" s="151"/>
      <c r="M35" s="147"/>
      <c r="N35" s="148"/>
      <c r="O35" s="148"/>
      <c r="P35" s="148"/>
      <c r="Q35" s="148"/>
      <c r="R35" s="151"/>
      <c r="S35" s="147"/>
      <c r="T35" s="151"/>
      <c r="U35" s="141"/>
      <c r="V35" s="153"/>
      <c r="W35" s="155"/>
      <c r="X35" s="142"/>
      <c r="Y35" s="141"/>
      <c r="Z35" s="142"/>
      <c r="AA35" s="141"/>
      <c r="AB35" s="142"/>
      <c r="AC35" s="141"/>
      <c r="AD35" s="142"/>
      <c r="AE35" s="141"/>
      <c r="AF35" s="142"/>
      <c r="AG35" s="141">
        <f>AG31-AG33</f>
        <v>0</v>
      </c>
      <c r="AH35" s="142"/>
      <c r="AI35" s="145"/>
      <c r="AJ35" s="141"/>
      <c r="AK35" s="142"/>
      <c r="AL35" s="141">
        <f>AL31-AL33</f>
        <v>0</v>
      </c>
      <c r="AM35" s="142"/>
    </row>
    <row r="36" spans="2:39" ht="14.25" thickBot="1" x14ac:dyDescent="0.2">
      <c r="B36" s="173"/>
      <c r="C36" s="173"/>
      <c r="D36" s="176"/>
      <c r="E36" s="176"/>
      <c r="F36" s="177"/>
      <c r="G36" s="149"/>
      <c r="H36" s="152"/>
      <c r="I36" s="152"/>
      <c r="J36" s="152"/>
      <c r="K36" s="149"/>
      <c r="L36" s="152"/>
      <c r="M36" s="149"/>
      <c r="N36" s="150"/>
      <c r="O36" s="150"/>
      <c r="P36" s="150"/>
      <c r="Q36" s="150"/>
      <c r="R36" s="152"/>
      <c r="S36" s="149"/>
      <c r="T36" s="152"/>
      <c r="U36" s="143"/>
      <c r="V36" s="154"/>
      <c r="W36" s="156"/>
      <c r="X36" s="144"/>
      <c r="Y36" s="143"/>
      <c r="Z36" s="144"/>
      <c r="AA36" s="143"/>
      <c r="AB36" s="144"/>
      <c r="AC36" s="143"/>
      <c r="AD36" s="144"/>
      <c r="AE36" s="143"/>
      <c r="AF36" s="144"/>
      <c r="AG36" s="143"/>
      <c r="AH36" s="144"/>
      <c r="AI36" s="146"/>
      <c r="AJ36" s="143"/>
      <c r="AK36" s="144"/>
      <c r="AL36" s="143"/>
      <c r="AM36" s="144"/>
    </row>
    <row r="37" spans="2:39" x14ac:dyDescent="0.15">
      <c r="B37" s="157" t="s">
        <v>45</v>
      </c>
      <c r="C37" s="158"/>
      <c r="D37" s="158"/>
      <c r="E37" s="158"/>
      <c r="F37" s="159"/>
      <c r="G37" s="219" t="s">
        <v>26</v>
      </c>
      <c r="H37" s="220"/>
      <c r="I37" s="220"/>
      <c r="J37" s="221"/>
      <c r="K37" s="225" t="s">
        <v>53</v>
      </c>
      <c r="L37" s="221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</row>
    <row r="38" spans="2:39" x14ac:dyDescent="0.15">
      <c r="B38" s="160"/>
      <c r="C38" s="161"/>
      <c r="D38" s="161"/>
      <c r="E38" s="161"/>
      <c r="F38" s="162"/>
      <c r="G38" s="222"/>
      <c r="H38" s="223"/>
      <c r="I38" s="223"/>
      <c r="J38" s="224"/>
      <c r="K38" s="226"/>
      <c r="L38" s="224"/>
      <c r="M38" s="2"/>
      <c r="N38" s="3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</row>
    <row r="39" spans="2:39" x14ac:dyDescent="0.15">
      <c r="B39" s="108" t="s">
        <v>27</v>
      </c>
      <c r="C39" s="109"/>
      <c r="D39" s="124"/>
      <c r="E39" s="124"/>
      <c r="F39" s="125"/>
      <c r="G39" s="227" t="s">
        <v>46</v>
      </c>
      <c r="H39" s="227"/>
      <c r="I39" s="229">
        <f>D35</f>
        <v>0</v>
      </c>
      <c r="J39" s="229"/>
      <c r="K39" s="230"/>
      <c r="L39" s="231"/>
    </row>
    <row r="40" spans="2:39" x14ac:dyDescent="0.15">
      <c r="B40" s="108"/>
      <c r="C40" s="109"/>
      <c r="D40" s="124"/>
      <c r="E40" s="124"/>
      <c r="F40" s="125"/>
      <c r="G40" s="228"/>
      <c r="H40" s="228"/>
      <c r="I40" s="229"/>
      <c r="J40" s="229"/>
      <c r="K40" s="232"/>
      <c r="L40" s="233"/>
    </row>
    <row r="41" spans="2:39" x14ac:dyDescent="0.15">
      <c r="B41" s="108" t="s">
        <v>56</v>
      </c>
      <c r="C41" s="109"/>
      <c r="D41" s="124"/>
      <c r="E41" s="124"/>
      <c r="F41" s="125"/>
      <c r="G41" s="240" t="s">
        <v>10</v>
      </c>
      <c r="H41" s="241"/>
      <c r="I41" s="236">
        <f>S31</f>
        <v>0</v>
      </c>
      <c r="J41" s="236"/>
      <c r="K41" s="242">
        <f>I39-I41</f>
        <v>0</v>
      </c>
      <c r="L41" s="243"/>
      <c r="N41" s="4"/>
      <c r="O41" s="4"/>
      <c r="P41" s="4"/>
      <c r="Q41" s="4"/>
      <c r="R41" s="4"/>
      <c r="S41" s="4"/>
      <c r="T41" s="4"/>
    </row>
    <row r="42" spans="2:39" ht="14.25" thickBot="1" x14ac:dyDescent="0.2">
      <c r="B42" s="108"/>
      <c r="C42" s="109"/>
      <c r="D42" s="124"/>
      <c r="E42" s="124"/>
      <c r="F42" s="125"/>
      <c r="G42" s="240"/>
      <c r="H42" s="241"/>
      <c r="I42" s="236"/>
      <c r="J42" s="236"/>
      <c r="K42" s="239"/>
      <c r="L42" s="238"/>
      <c r="N42" s="4"/>
      <c r="O42" s="4"/>
      <c r="P42" s="4"/>
      <c r="Q42" s="4"/>
      <c r="R42" s="16"/>
      <c r="S42" s="4"/>
      <c r="T42" s="4"/>
    </row>
    <row r="43" spans="2:39" x14ac:dyDescent="0.15">
      <c r="B43" s="108" t="s">
        <v>28</v>
      </c>
      <c r="C43" s="109"/>
      <c r="D43" s="124"/>
      <c r="E43" s="124"/>
      <c r="F43" s="125"/>
      <c r="G43" s="244" t="s">
        <v>13</v>
      </c>
      <c r="H43" s="244"/>
      <c r="I43" s="246">
        <f>Y31</f>
        <v>0</v>
      </c>
      <c r="J43" s="247"/>
      <c r="K43" s="248">
        <f>K41-I43</f>
        <v>0</v>
      </c>
      <c r="L43" s="249"/>
      <c r="N43" s="4"/>
      <c r="O43" s="4"/>
      <c r="P43" s="4"/>
      <c r="Q43" s="4"/>
      <c r="R43" s="4"/>
      <c r="S43" s="4"/>
      <c r="T43" s="4"/>
    </row>
    <row r="44" spans="2:39" ht="14.25" thickBot="1" x14ac:dyDescent="0.2">
      <c r="B44" s="108"/>
      <c r="C44" s="109"/>
      <c r="D44" s="124"/>
      <c r="E44" s="124"/>
      <c r="F44" s="125"/>
      <c r="G44" s="245"/>
      <c r="H44" s="245"/>
      <c r="I44" s="226"/>
      <c r="J44" s="223"/>
      <c r="K44" s="250"/>
      <c r="L44" s="251"/>
      <c r="N44" s="4"/>
      <c r="O44" s="4"/>
      <c r="P44" s="4"/>
      <c r="Q44" s="4"/>
      <c r="R44" s="4"/>
      <c r="S44" s="4"/>
      <c r="T44" s="4"/>
    </row>
    <row r="45" spans="2:39" x14ac:dyDescent="0.15">
      <c r="B45" s="108" t="s">
        <v>29</v>
      </c>
      <c r="C45" s="109"/>
      <c r="D45" s="124">
        <v>0</v>
      </c>
      <c r="E45" s="124" t="s">
        <v>30</v>
      </c>
      <c r="F45" s="125"/>
      <c r="G45" s="234" t="s">
        <v>48</v>
      </c>
      <c r="H45" s="235"/>
      <c r="I45" s="236">
        <f>K31</f>
        <v>0</v>
      </c>
      <c r="J45" s="236"/>
      <c r="K45" s="237">
        <f>K43-I45</f>
        <v>0</v>
      </c>
      <c r="L45" s="238"/>
      <c r="M45" s="2"/>
      <c r="N45" s="2"/>
      <c r="O45" s="2"/>
      <c r="P45" s="2"/>
      <c r="Q45" s="5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</row>
    <row r="46" spans="2:39" x14ac:dyDescent="0.15">
      <c r="B46" s="108"/>
      <c r="C46" s="109"/>
      <c r="D46" s="124"/>
      <c r="E46" s="124">
        <f>D45*10000</f>
        <v>0</v>
      </c>
      <c r="F46" s="125"/>
      <c r="G46" s="234"/>
      <c r="H46" s="235"/>
      <c r="I46" s="236"/>
      <c r="J46" s="236"/>
      <c r="K46" s="239"/>
      <c r="L46" s="238"/>
      <c r="M46" s="2"/>
      <c r="N46" s="2"/>
      <c r="O46" s="2"/>
      <c r="P46" s="2"/>
      <c r="Q46" s="5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</row>
    <row r="47" spans="2:39" x14ac:dyDescent="0.15">
      <c r="B47" s="108" t="s">
        <v>31</v>
      </c>
      <c r="C47" s="109"/>
      <c r="D47" s="124"/>
      <c r="E47" s="124"/>
      <c r="F47" s="125"/>
      <c r="G47" s="240" t="s">
        <v>49</v>
      </c>
      <c r="H47" s="241"/>
      <c r="I47" s="252">
        <f>AA31</f>
        <v>0</v>
      </c>
      <c r="J47" s="252"/>
      <c r="K47" s="242">
        <f>K45-I47</f>
        <v>0</v>
      </c>
      <c r="L47" s="243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</row>
    <row r="48" spans="2:39" ht="14.25" thickBot="1" x14ac:dyDescent="0.2">
      <c r="B48" s="108"/>
      <c r="C48" s="109"/>
      <c r="D48" s="124"/>
      <c r="E48" s="124"/>
      <c r="F48" s="125"/>
      <c r="G48" s="240"/>
      <c r="H48" s="241"/>
      <c r="I48" s="252"/>
      <c r="J48" s="252"/>
      <c r="K48" s="239"/>
      <c r="L48" s="238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</row>
    <row r="49" spans="1:39" x14ac:dyDescent="0.15">
      <c r="B49" s="108" t="s">
        <v>32</v>
      </c>
      <c r="C49" s="109"/>
      <c r="D49" s="124">
        <v>0</v>
      </c>
      <c r="E49" s="124"/>
      <c r="F49" s="125"/>
      <c r="G49" s="234" t="s">
        <v>50</v>
      </c>
      <c r="H49" s="235"/>
      <c r="I49" s="236">
        <f>AC31</f>
        <v>0</v>
      </c>
      <c r="J49" s="253"/>
      <c r="K49" s="248">
        <f>K47-I49</f>
        <v>0</v>
      </c>
      <c r="L49" s="249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</row>
    <row r="50" spans="1:39" ht="14.25" thickBot="1" x14ac:dyDescent="0.2">
      <c r="B50" s="108"/>
      <c r="C50" s="109"/>
      <c r="D50" s="124"/>
      <c r="E50" s="124"/>
      <c r="F50" s="125"/>
      <c r="G50" s="234"/>
      <c r="H50" s="235"/>
      <c r="I50" s="236"/>
      <c r="J50" s="253"/>
      <c r="K50" s="250"/>
      <c r="L50" s="251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</row>
    <row r="51" spans="1:39" x14ac:dyDescent="0.15">
      <c r="B51" s="108" t="s">
        <v>55</v>
      </c>
      <c r="C51" s="109"/>
      <c r="D51" s="112">
        <f>D39+D41+D43+E46+D47+D49</f>
        <v>0</v>
      </c>
      <c r="E51" s="112"/>
      <c r="F51" s="113"/>
      <c r="G51" s="254" t="s">
        <v>51</v>
      </c>
      <c r="H51" s="255"/>
      <c r="I51" s="258">
        <f>D51</f>
        <v>0</v>
      </c>
      <c r="J51" s="259"/>
      <c r="K51" s="237">
        <f>K49-I51</f>
        <v>0</v>
      </c>
      <c r="L51" s="238"/>
      <c r="M51" s="2"/>
      <c r="N51" s="3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</row>
    <row r="52" spans="1:39" ht="14.25" thickBot="1" x14ac:dyDescent="0.2">
      <c r="B52" s="110"/>
      <c r="C52" s="111"/>
      <c r="D52" s="114"/>
      <c r="E52" s="114"/>
      <c r="F52" s="115"/>
      <c r="G52" s="256"/>
      <c r="H52" s="257"/>
      <c r="I52" s="260"/>
      <c r="J52" s="261"/>
      <c r="K52" s="239"/>
      <c r="L52" s="238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</row>
    <row r="53" spans="1:39" x14ac:dyDescent="0.15">
      <c r="A53" s="262" t="s">
        <v>57</v>
      </c>
      <c r="B53" s="262"/>
      <c r="C53" s="262"/>
      <c r="D53" s="262"/>
      <c r="E53" s="262"/>
      <c r="G53" s="263" t="s">
        <v>52</v>
      </c>
      <c r="H53" s="264"/>
      <c r="I53" s="258"/>
      <c r="J53" s="265"/>
      <c r="K53" s="248">
        <f>K51-I53</f>
        <v>0</v>
      </c>
      <c r="L53" s="249"/>
    </row>
    <row r="54" spans="1:39" ht="14.25" thickBot="1" x14ac:dyDescent="0.2">
      <c r="A54" s="262"/>
      <c r="B54" s="262"/>
      <c r="C54" s="262"/>
      <c r="D54" s="262"/>
      <c r="E54" s="262"/>
      <c r="G54" s="263"/>
      <c r="H54" s="264"/>
      <c r="I54" s="260"/>
      <c r="J54" s="266"/>
      <c r="K54" s="250"/>
      <c r="L54" s="251"/>
      <c r="AG54" s="7"/>
    </row>
    <row r="55" spans="1:39" x14ac:dyDescent="0.15">
      <c r="G55" s="14"/>
      <c r="H55" s="14"/>
      <c r="I55" s="15"/>
      <c r="J55" s="15"/>
      <c r="K55" s="14"/>
      <c r="L55" s="14"/>
    </row>
    <row r="56" spans="1:39" x14ac:dyDescent="0.15">
      <c r="B56" s="8"/>
      <c r="G56" s="14"/>
      <c r="H56" s="14"/>
      <c r="I56" s="15"/>
      <c r="J56" s="15"/>
      <c r="K56" s="14"/>
      <c r="L56" s="14"/>
    </row>
    <row r="57" spans="1:39" x14ac:dyDescent="0.15">
      <c r="B57" s="8"/>
    </row>
    <row r="58" spans="1:39" x14ac:dyDescent="0.15">
      <c r="B58" s="8"/>
    </row>
  </sheetData>
  <sheetProtection selectLockedCells="1"/>
  <mergeCells count="384">
    <mergeCell ref="B51:C52"/>
    <mergeCell ref="D51:F52"/>
    <mergeCell ref="G51:H52"/>
    <mergeCell ref="I51:J52"/>
    <mergeCell ref="K51:L52"/>
    <mergeCell ref="A53:E54"/>
    <mergeCell ref="G53:H54"/>
    <mergeCell ref="I53:J54"/>
    <mergeCell ref="K53:L54"/>
    <mergeCell ref="B47:C48"/>
    <mergeCell ref="D47:F48"/>
    <mergeCell ref="G47:H48"/>
    <mergeCell ref="I47:J48"/>
    <mergeCell ref="K47:L48"/>
    <mergeCell ref="B49:C50"/>
    <mergeCell ref="D49:F50"/>
    <mergeCell ref="G49:H50"/>
    <mergeCell ref="I49:J50"/>
    <mergeCell ref="K49:L50"/>
    <mergeCell ref="B45:C46"/>
    <mergeCell ref="D45:D46"/>
    <mergeCell ref="E45:F45"/>
    <mergeCell ref="G45:H46"/>
    <mergeCell ref="I45:J46"/>
    <mergeCell ref="K45:L46"/>
    <mergeCell ref="E46:F46"/>
    <mergeCell ref="B41:C42"/>
    <mergeCell ref="D41:F42"/>
    <mergeCell ref="G41:H42"/>
    <mergeCell ref="I41:J42"/>
    <mergeCell ref="K41:L42"/>
    <mergeCell ref="B43:C44"/>
    <mergeCell ref="D43:F44"/>
    <mergeCell ref="G43:H44"/>
    <mergeCell ref="I43:J44"/>
    <mergeCell ref="K43:L44"/>
    <mergeCell ref="AL35:AM36"/>
    <mergeCell ref="B37:F38"/>
    <mergeCell ref="G37:J38"/>
    <mergeCell ref="K37:L38"/>
    <mergeCell ref="B39:C40"/>
    <mergeCell ref="D39:F40"/>
    <mergeCell ref="G39:H40"/>
    <mergeCell ref="I39:J40"/>
    <mergeCell ref="K39:L40"/>
    <mergeCell ref="AA35:AB36"/>
    <mergeCell ref="AC35:AD36"/>
    <mergeCell ref="AE35:AF36"/>
    <mergeCell ref="AG35:AH36"/>
    <mergeCell ref="AI35:AI36"/>
    <mergeCell ref="AJ35:AK36"/>
    <mergeCell ref="O35:P36"/>
    <mergeCell ref="Q35:R36"/>
    <mergeCell ref="S35:T36"/>
    <mergeCell ref="U35:V36"/>
    <mergeCell ref="W35:X36"/>
    <mergeCell ref="Y35:Z36"/>
    <mergeCell ref="B35:C36"/>
    <mergeCell ref="D35:F36"/>
    <mergeCell ref="G35:G36"/>
    <mergeCell ref="K31:L32"/>
    <mergeCell ref="M31:N32"/>
    <mergeCell ref="O31:P32"/>
    <mergeCell ref="Q31:R32"/>
    <mergeCell ref="AA33:AB34"/>
    <mergeCell ref="AC33:AD34"/>
    <mergeCell ref="AE33:AF34"/>
    <mergeCell ref="AG33:AH34"/>
    <mergeCell ref="AI33:AI34"/>
    <mergeCell ref="M33:N34"/>
    <mergeCell ref="O33:P34"/>
    <mergeCell ref="Q33:R34"/>
    <mergeCell ref="S33:T34"/>
    <mergeCell ref="U33:V34"/>
    <mergeCell ref="W33:X34"/>
    <mergeCell ref="B31:C32"/>
    <mergeCell ref="D31:F32"/>
    <mergeCell ref="AJ33:AK34"/>
    <mergeCell ref="AL33:AM34"/>
    <mergeCell ref="G31:G32"/>
    <mergeCell ref="H31:H32"/>
    <mergeCell ref="I31:I32"/>
    <mergeCell ref="J31:J32"/>
    <mergeCell ref="H35:H36"/>
    <mergeCell ref="I35:I36"/>
    <mergeCell ref="J35:J36"/>
    <mergeCell ref="K35:L36"/>
    <mergeCell ref="M35:N36"/>
    <mergeCell ref="Y33:Z34"/>
    <mergeCell ref="AL31:AM32"/>
    <mergeCell ref="B33:C34"/>
    <mergeCell ref="D33:F34"/>
    <mergeCell ref="G33:G34"/>
    <mergeCell ref="H33:H34"/>
    <mergeCell ref="I33:I34"/>
    <mergeCell ref="J33:J34"/>
    <mergeCell ref="K33:L34"/>
    <mergeCell ref="W31:X32"/>
    <mergeCell ref="Y31:Z32"/>
    <mergeCell ref="AL29:AM30"/>
    <mergeCell ref="Q29:R30"/>
    <mergeCell ref="S29:T30"/>
    <mergeCell ref="U29:V30"/>
    <mergeCell ref="W29:X30"/>
    <mergeCell ref="Y29:Z30"/>
    <mergeCell ref="AA29:AB30"/>
    <mergeCell ref="S31:T32"/>
    <mergeCell ref="U31:V32"/>
    <mergeCell ref="AA31:AB32"/>
    <mergeCell ref="AC31:AD32"/>
    <mergeCell ref="AE31:AF32"/>
    <mergeCell ref="AG31:AH32"/>
    <mergeCell ref="AI27:AI28"/>
    <mergeCell ref="AJ27:AK28"/>
    <mergeCell ref="O27:P28"/>
    <mergeCell ref="AC29:AD30"/>
    <mergeCell ref="AE29:AF30"/>
    <mergeCell ref="AG29:AH30"/>
    <mergeCell ref="AI29:AI30"/>
    <mergeCell ref="AJ29:AK30"/>
    <mergeCell ref="AI31:AI32"/>
    <mergeCell ref="AJ31:AK32"/>
    <mergeCell ref="B29:C30"/>
    <mergeCell ref="D29:F30"/>
    <mergeCell ref="G29:G30"/>
    <mergeCell ref="H29:H30"/>
    <mergeCell ref="I29:I30"/>
    <mergeCell ref="J29:J30"/>
    <mergeCell ref="K29:L30"/>
    <mergeCell ref="M29:N30"/>
    <mergeCell ref="O29:P30"/>
    <mergeCell ref="AJ25:AK26"/>
    <mergeCell ref="AL25:AM26"/>
    <mergeCell ref="B27:C28"/>
    <mergeCell ref="D27:F28"/>
    <mergeCell ref="G27:G28"/>
    <mergeCell ref="H27:H28"/>
    <mergeCell ref="I27:I28"/>
    <mergeCell ref="J27:J28"/>
    <mergeCell ref="K27:L28"/>
    <mergeCell ref="M27:N28"/>
    <mergeCell ref="Y25:Z26"/>
    <mergeCell ref="AA25:AB26"/>
    <mergeCell ref="AC25:AD26"/>
    <mergeCell ref="AE25:AF26"/>
    <mergeCell ref="AG25:AH26"/>
    <mergeCell ref="AI25:AI26"/>
    <mergeCell ref="M25:N26"/>
    <mergeCell ref="O25:P26"/>
    <mergeCell ref="Q25:R26"/>
    <mergeCell ref="AL27:AM28"/>
    <mergeCell ref="AA27:AB28"/>
    <mergeCell ref="AC27:AD28"/>
    <mergeCell ref="AE27:AF28"/>
    <mergeCell ref="AG27:AH28"/>
    <mergeCell ref="M23:N24"/>
    <mergeCell ref="O23:P24"/>
    <mergeCell ref="Q23:R24"/>
    <mergeCell ref="S23:T24"/>
    <mergeCell ref="Q27:R28"/>
    <mergeCell ref="S27:T28"/>
    <mergeCell ref="U27:V28"/>
    <mergeCell ref="W27:X28"/>
    <mergeCell ref="Y27:Z28"/>
    <mergeCell ref="B23:C24"/>
    <mergeCell ref="D23:F24"/>
    <mergeCell ref="G23:G24"/>
    <mergeCell ref="H23:H24"/>
    <mergeCell ref="I23:I24"/>
    <mergeCell ref="J23:J24"/>
    <mergeCell ref="AC21:AD22"/>
    <mergeCell ref="AE21:AF22"/>
    <mergeCell ref="S25:T26"/>
    <mergeCell ref="U25:V26"/>
    <mergeCell ref="W25:X26"/>
    <mergeCell ref="B25:C26"/>
    <mergeCell ref="D25:F26"/>
    <mergeCell ref="G25:G26"/>
    <mergeCell ref="H25:H26"/>
    <mergeCell ref="I25:I26"/>
    <mergeCell ref="J25:J26"/>
    <mergeCell ref="K25:L26"/>
    <mergeCell ref="W23:X24"/>
    <mergeCell ref="Y23:Z24"/>
    <mergeCell ref="AA23:AB24"/>
    <mergeCell ref="AC23:AD24"/>
    <mergeCell ref="AE23:AF24"/>
    <mergeCell ref="K23:L24"/>
    <mergeCell ref="AJ21:AK22"/>
    <mergeCell ref="AL21:AM22"/>
    <mergeCell ref="Q21:R22"/>
    <mergeCell ref="S21:T22"/>
    <mergeCell ref="U21:V22"/>
    <mergeCell ref="W21:X22"/>
    <mergeCell ref="Y21:Z22"/>
    <mergeCell ref="AA21:AB22"/>
    <mergeCell ref="U23:V24"/>
    <mergeCell ref="AI23:AI24"/>
    <mergeCell ref="AJ23:AK24"/>
    <mergeCell ref="AL23:AM24"/>
    <mergeCell ref="AG23:AH24"/>
    <mergeCell ref="AL19:AM20"/>
    <mergeCell ref="B21:C22"/>
    <mergeCell ref="D21:F22"/>
    <mergeCell ref="G21:G22"/>
    <mergeCell ref="H21:H22"/>
    <mergeCell ref="I21:I22"/>
    <mergeCell ref="J21:J22"/>
    <mergeCell ref="K21:L22"/>
    <mergeCell ref="M21:N22"/>
    <mergeCell ref="O21:P22"/>
    <mergeCell ref="AA19:AB20"/>
    <mergeCell ref="AC19:AD20"/>
    <mergeCell ref="AE19:AF20"/>
    <mergeCell ref="AG19:AH20"/>
    <mergeCell ref="AI19:AI20"/>
    <mergeCell ref="AJ19:AK20"/>
    <mergeCell ref="O19:P20"/>
    <mergeCell ref="Q19:R20"/>
    <mergeCell ref="S19:T20"/>
    <mergeCell ref="U19:V20"/>
    <mergeCell ref="W19:X20"/>
    <mergeCell ref="Y19:Z20"/>
    <mergeCell ref="AG21:AH22"/>
    <mergeCell ref="AI21:AI22"/>
    <mergeCell ref="AA17:AB18"/>
    <mergeCell ref="AC17:AD18"/>
    <mergeCell ref="AE17:AF18"/>
    <mergeCell ref="AG17:AH18"/>
    <mergeCell ref="AI17:AI18"/>
    <mergeCell ref="M17:N18"/>
    <mergeCell ref="O17:P18"/>
    <mergeCell ref="Q17:R18"/>
    <mergeCell ref="S17:T18"/>
    <mergeCell ref="U17:V18"/>
    <mergeCell ref="W17:X18"/>
    <mergeCell ref="B19:C20"/>
    <mergeCell ref="D19:F20"/>
    <mergeCell ref="G19:G20"/>
    <mergeCell ref="H19:H20"/>
    <mergeCell ref="I19:I20"/>
    <mergeCell ref="J19:J20"/>
    <mergeCell ref="K19:L20"/>
    <mergeCell ref="M19:N20"/>
    <mergeCell ref="Y17:Z18"/>
    <mergeCell ref="AL15:AM16"/>
    <mergeCell ref="B17:C18"/>
    <mergeCell ref="D17:F18"/>
    <mergeCell ref="G17:G18"/>
    <mergeCell ref="H17:H18"/>
    <mergeCell ref="I17:I18"/>
    <mergeCell ref="J17:J18"/>
    <mergeCell ref="K17:L18"/>
    <mergeCell ref="W15:X16"/>
    <mergeCell ref="Y15:Z16"/>
    <mergeCell ref="AA15:AB16"/>
    <mergeCell ref="AC15:AD16"/>
    <mergeCell ref="AE15:AF16"/>
    <mergeCell ref="AG15:AH16"/>
    <mergeCell ref="K15:L16"/>
    <mergeCell ref="M15:N16"/>
    <mergeCell ref="O15:P16"/>
    <mergeCell ref="Q15:R16"/>
    <mergeCell ref="S15:T16"/>
    <mergeCell ref="U15:V16"/>
    <mergeCell ref="B15:C16"/>
    <mergeCell ref="D15:F16"/>
    <mergeCell ref="AJ17:AK18"/>
    <mergeCell ref="AL17:AM18"/>
    <mergeCell ref="G15:G16"/>
    <mergeCell ref="H15:H16"/>
    <mergeCell ref="I15:I16"/>
    <mergeCell ref="J15:J16"/>
    <mergeCell ref="AC13:AD14"/>
    <mergeCell ref="AE13:AF14"/>
    <mergeCell ref="AG13:AH14"/>
    <mergeCell ref="AI13:AI14"/>
    <mergeCell ref="AJ13:AK14"/>
    <mergeCell ref="AI15:AI16"/>
    <mergeCell ref="AJ15:AK16"/>
    <mergeCell ref="AL13:AM14"/>
    <mergeCell ref="Q13:R14"/>
    <mergeCell ref="S13:T14"/>
    <mergeCell ref="U13:V14"/>
    <mergeCell ref="W13:X14"/>
    <mergeCell ref="Y13:Z14"/>
    <mergeCell ref="AA13:AB14"/>
    <mergeCell ref="AL11:AM12"/>
    <mergeCell ref="B13:C14"/>
    <mergeCell ref="D13:F14"/>
    <mergeCell ref="G13:G14"/>
    <mergeCell ref="H13:H14"/>
    <mergeCell ref="I13:I14"/>
    <mergeCell ref="J13:J14"/>
    <mergeCell ref="K13:L14"/>
    <mergeCell ref="M13:N14"/>
    <mergeCell ref="O13:P14"/>
    <mergeCell ref="AA11:AB12"/>
    <mergeCell ref="AC11:AD12"/>
    <mergeCell ref="AE11:AF12"/>
    <mergeCell ref="AG11:AH12"/>
    <mergeCell ref="AI11:AI12"/>
    <mergeCell ref="AJ11:AK12"/>
    <mergeCell ref="O11:P12"/>
    <mergeCell ref="Q11:R12"/>
    <mergeCell ref="S11:T12"/>
    <mergeCell ref="U11:V12"/>
    <mergeCell ref="W11:X12"/>
    <mergeCell ref="Y11:Z12"/>
    <mergeCell ref="AJ9:AK10"/>
    <mergeCell ref="AL9:AM10"/>
    <mergeCell ref="B11:C12"/>
    <mergeCell ref="D11:F12"/>
    <mergeCell ref="G11:G12"/>
    <mergeCell ref="H11:H12"/>
    <mergeCell ref="I11:I12"/>
    <mergeCell ref="J11:J12"/>
    <mergeCell ref="K11:L12"/>
    <mergeCell ref="M11:N12"/>
    <mergeCell ref="Y9:Z10"/>
    <mergeCell ref="AA9:AB10"/>
    <mergeCell ref="AC9:AD10"/>
    <mergeCell ref="AE9:AF10"/>
    <mergeCell ref="AG9:AH10"/>
    <mergeCell ref="AI9:AI10"/>
    <mergeCell ref="M9:N10"/>
    <mergeCell ref="O9:P10"/>
    <mergeCell ref="Q9:R10"/>
    <mergeCell ref="S9:T10"/>
    <mergeCell ref="U9:V10"/>
    <mergeCell ref="W9:X10"/>
    <mergeCell ref="AI7:AI8"/>
    <mergeCell ref="AJ7:AK8"/>
    <mergeCell ref="AL7:AM8"/>
    <mergeCell ref="B9:C10"/>
    <mergeCell ref="D9:F10"/>
    <mergeCell ref="G9:G10"/>
    <mergeCell ref="H9:H10"/>
    <mergeCell ref="I9:I10"/>
    <mergeCell ref="J9:J10"/>
    <mergeCell ref="K9:L10"/>
    <mergeCell ref="W7:X8"/>
    <mergeCell ref="Y7:Z8"/>
    <mergeCell ref="AA7:AB8"/>
    <mergeCell ref="AC7:AD8"/>
    <mergeCell ref="AE7:AF8"/>
    <mergeCell ref="AG7:AH8"/>
    <mergeCell ref="K7:L8"/>
    <mergeCell ref="M7:N8"/>
    <mergeCell ref="O7:P8"/>
    <mergeCell ref="Q7:R8"/>
    <mergeCell ref="S7:T8"/>
    <mergeCell ref="U7:V8"/>
    <mergeCell ref="AE6:AF6"/>
    <mergeCell ref="AG6:AH6"/>
    <mergeCell ref="AJ6:AK6"/>
    <mergeCell ref="AL6:AM6"/>
    <mergeCell ref="B7:C8"/>
    <mergeCell ref="D7:F8"/>
    <mergeCell ref="G7:G8"/>
    <mergeCell ref="H7:H8"/>
    <mergeCell ref="I7:I8"/>
    <mergeCell ref="J7:J8"/>
    <mergeCell ref="S6:T6"/>
    <mergeCell ref="U6:V6"/>
    <mergeCell ref="W6:X6"/>
    <mergeCell ref="Y6:Z6"/>
    <mergeCell ref="AA6:AB6"/>
    <mergeCell ref="AC6:AD6"/>
    <mergeCell ref="B6:C6"/>
    <mergeCell ref="D6:F6"/>
    <mergeCell ref="K6:L6"/>
    <mergeCell ref="M6:N6"/>
    <mergeCell ref="O6:P6"/>
    <mergeCell ref="Q6:R6"/>
    <mergeCell ref="D1:E1"/>
    <mergeCell ref="B2:B3"/>
    <mergeCell ref="C2:F3"/>
    <mergeCell ref="G2:H3"/>
    <mergeCell ref="K2:AM3"/>
    <mergeCell ref="B4:B5"/>
    <mergeCell ref="C4:F5"/>
    <mergeCell ref="G4:G5"/>
    <mergeCell ref="H4:H5"/>
  </mergeCells>
  <phoneticPr fontId="2"/>
  <pageMargins left="0.23622047244094491" right="0.23622047244094491" top="0.74803149606299213" bottom="0.74803149606299213" header="0.31496062992125984" footer="0.31496062992125984"/>
  <pageSetup paperSize="8" scale="60" orientation="landscape" horizontalDpi="0" verticalDpi="0" r:id="rId1"/>
  <drawing r:id="rId2"/>
  <legacyDrawing r:id="rId3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M58"/>
  <sheetViews>
    <sheetView zoomScale="80" zoomScaleNormal="80" workbookViewId="0">
      <selection activeCell="I53" sqref="I53:J54"/>
    </sheetView>
  </sheetViews>
  <sheetFormatPr defaultRowHeight="13.5" x14ac:dyDescent="0.15"/>
  <cols>
    <col min="6" max="6" width="5.875" customWidth="1"/>
    <col min="7" max="8" width="10.875" customWidth="1"/>
    <col min="9" max="10" width="10.25" customWidth="1"/>
    <col min="17" max="18" width="5.5" customWidth="1"/>
    <col min="35" max="35" width="10" customWidth="1"/>
  </cols>
  <sheetData>
    <row r="1" spans="1:39" ht="25.5" customHeight="1" x14ac:dyDescent="0.15">
      <c r="B1" s="27"/>
      <c r="C1" s="28" t="s">
        <v>33</v>
      </c>
      <c r="D1" s="202"/>
      <c r="E1" s="202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  <c r="AA1" s="27"/>
      <c r="AB1" s="27"/>
      <c r="AC1" s="27"/>
      <c r="AD1" s="27"/>
      <c r="AE1" s="27"/>
      <c r="AF1" s="27"/>
      <c r="AG1" s="27"/>
      <c r="AH1" s="27"/>
      <c r="AI1" s="29"/>
      <c r="AJ1" s="29"/>
      <c r="AK1" s="29"/>
      <c r="AL1" s="29"/>
      <c r="AM1" s="29"/>
    </row>
    <row r="2" spans="1:39" x14ac:dyDescent="0.15">
      <c r="B2" s="173" t="s">
        <v>34</v>
      </c>
      <c r="C2" s="189"/>
      <c r="D2" s="204"/>
      <c r="E2" s="204"/>
      <c r="F2" s="190"/>
      <c r="G2" s="198" t="s">
        <v>93</v>
      </c>
      <c r="H2" s="198"/>
      <c r="I2" s="30"/>
      <c r="J2" s="30"/>
      <c r="K2" s="210"/>
      <c r="L2" s="211"/>
      <c r="M2" s="211"/>
      <c r="N2" s="211"/>
      <c r="O2" s="211"/>
      <c r="P2" s="211"/>
      <c r="Q2" s="211"/>
      <c r="R2" s="211"/>
      <c r="S2" s="211"/>
      <c r="T2" s="211"/>
      <c r="U2" s="211"/>
      <c r="V2" s="211"/>
      <c r="W2" s="211"/>
      <c r="X2" s="211"/>
      <c r="Y2" s="211"/>
      <c r="Z2" s="211"/>
      <c r="AA2" s="211"/>
      <c r="AB2" s="211"/>
      <c r="AC2" s="211"/>
      <c r="AD2" s="211"/>
      <c r="AE2" s="211"/>
      <c r="AF2" s="211"/>
      <c r="AG2" s="211"/>
      <c r="AH2" s="211"/>
      <c r="AI2" s="211"/>
      <c r="AJ2" s="211"/>
      <c r="AK2" s="211"/>
      <c r="AL2" s="211"/>
      <c r="AM2" s="212"/>
    </row>
    <row r="3" spans="1:39" x14ac:dyDescent="0.15">
      <c r="B3" s="203"/>
      <c r="C3" s="191"/>
      <c r="D3" s="205"/>
      <c r="E3" s="205"/>
      <c r="F3" s="192"/>
      <c r="G3" s="198"/>
      <c r="H3" s="198"/>
      <c r="I3" s="31"/>
      <c r="J3" s="31"/>
      <c r="K3" s="213"/>
      <c r="L3" s="214"/>
      <c r="M3" s="214"/>
      <c r="N3" s="214"/>
      <c r="O3" s="214"/>
      <c r="P3" s="214"/>
      <c r="Q3" s="214"/>
      <c r="R3" s="214"/>
      <c r="S3" s="214"/>
      <c r="T3" s="214"/>
      <c r="U3" s="214"/>
      <c r="V3" s="214"/>
      <c r="W3" s="214"/>
      <c r="X3" s="214"/>
      <c r="Y3" s="214"/>
      <c r="Z3" s="214"/>
      <c r="AA3" s="214"/>
      <c r="AB3" s="214"/>
      <c r="AC3" s="214"/>
      <c r="AD3" s="214"/>
      <c r="AE3" s="214"/>
      <c r="AF3" s="214"/>
      <c r="AG3" s="214"/>
      <c r="AH3" s="214"/>
      <c r="AI3" s="214"/>
      <c r="AJ3" s="214"/>
      <c r="AK3" s="214"/>
      <c r="AL3" s="214"/>
      <c r="AM3" s="215"/>
    </row>
    <row r="4" spans="1:39" x14ac:dyDescent="0.15">
      <c r="B4" s="173" t="s">
        <v>36</v>
      </c>
      <c r="C4" s="189"/>
      <c r="D4" s="204"/>
      <c r="E4" s="204"/>
      <c r="F4" s="190"/>
      <c r="G4" s="206" t="s">
        <v>9</v>
      </c>
      <c r="H4" s="208"/>
      <c r="I4" s="30"/>
      <c r="J4" s="30"/>
      <c r="K4" s="32" t="s">
        <v>1</v>
      </c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  <c r="AA4" s="33"/>
      <c r="AB4" s="33"/>
      <c r="AC4" s="33"/>
      <c r="AD4" s="33"/>
      <c r="AE4" s="33"/>
      <c r="AF4" s="33"/>
      <c r="AG4" s="33"/>
      <c r="AH4" s="33"/>
      <c r="AI4" s="33"/>
      <c r="AJ4" s="33"/>
      <c r="AK4" s="33"/>
      <c r="AL4" s="33"/>
      <c r="AM4" s="34"/>
    </row>
    <row r="5" spans="1:39" ht="14.25" thickBot="1" x14ac:dyDescent="0.2">
      <c r="B5" s="203"/>
      <c r="C5" s="191"/>
      <c r="D5" s="205"/>
      <c r="E5" s="205"/>
      <c r="F5" s="192"/>
      <c r="G5" s="207"/>
      <c r="H5" s="209"/>
      <c r="I5" s="35"/>
      <c r="J5" s="35"/>
      <c r="K5" s="36"/>
      <c r="L5" s="37"/>
      <c r="M5" s="38"/>
      <c r="N5" s="38"/>
      <c r="O5" s="38"/>
      <c r="P5" s="38"/>
      <c r="Q5" s="38"/>
      <c r="R5" s="38"/>
      <c r="S5" s="37"/>
      <c r="T5" s="37"/>
      <c r="U5" s="38"/>
      <c r="V5" s="38"/>
      <c r="W5" s="38"/>
      <c r="X5" s="38"/>
      <c r="Y5" s="37"/>
      <c r="Z5" s="37"/>
      <c r="AA5" s="37"/>
      <c r="AB5" s="37"/>
      <c r="AC5" s="37"/>
      <c r="AD5" s="37"/>
      <c r="AE5" s="37"/>
      <c r="AF5" s="37"/>
      <c r="AG5" s="37"/>
      <c r="AH5" s="37"/>
      <c r="AI5" s="38"/>
      <c r="AJ5" s="37"/>
      <c r="AK5" s="37"/>
      <c r="AL5" s="37"/>
      <c r="AM5" s="39"/>
    </row>
    <row r="6" spans="1:39" x14ac:dyDescent="0.15">
      <c r="B6" s="172" t="s">
        <v>2</v>
      </c>
      <c r="C6" s="172"/>
      <c r="D6" s="172" t="s">
        <v>43</v>
      </c>
      <c r="E6" s="172"/>
      <c r="F6" s="194"/>
      <c r="G6" s="40" t="s">
        <v>3</v>
      </c>
      <c r="H6" s="41" t="s">
        <v>4</v>
      </c>
      <c r="I6" s="41" t="s">
        <v>5</v>
      </c>
      <c r="J6" s="42" t="s">
        <v>6</v>
      </c>
      <c r="K6" s="195" t="s">
        <v>7</v>
      </c>
      <c r="L6" s="196"/>
      <c r="M6" s="197" t="s">
        <v>8</v>
      </c>
      <c r="N6" s="198"/>
      <c r="O6" s="198" t="s">
        <v>44</v>
      </c>
      <c r="P6" s="198"/>
      <c r="Q6" s="198" t="s">
        <v>9</v>
      </c>
      <c r="R6" s="218"/>
      <c r="S6" s="195" t="s">
        <v>10</v>
      </c>
      <c r="T6" s="196"/>
      <c r="U6" s="197" t="s">
        <v>11</v>
      </c>
      <c r="V6" s="198"/>
      <c r="W6" s="198" t="s">
        <v>12</v>
      </c>
      <c r="X6" s="218"/>
      <c r="Y6" s="195" t="s">
        <v>13</v>
      </c>
      <c r="Z6" s="196"/>
      <c r="AA6" s="195" t="s">
        <v>54</v>
      </c>
      <c r="AB6" s="196"/>
      <c r="AC6" s="195" t="s">
        <v>14</v>
      </c>
      <c r="AD6" s="196"/>
      <c r="AE6" s="195" t="s">
        <v>15</v>
      </c>
      <c r="AF6" s="196"/>
      <c r="AG6" s="199" t="s">
        <v>16</v>
      </c>
      <c r="AH6" s="200"/>
      <c r="AI6" s="43" t="s">
        <v>17</v>
      </c>
      <c r="AJ6" s="195" t="s">
        <v>18</v>
      </c>
      <c r="AK6" s="196"/>
      <c r="AL6" s="216" t="s">
        <v>19</v>
      </c>
      <c r="AM6" s="217"/>
    </row>
    <row r="7" spans="1:39" x14ac:dyDescent="0.15">
      <c r="A7">
        <v>1</v>
      </c>
      <c r="B7" s="172"/>
      <c r="C7" s="172"/>
      <c r="D7" s="174"/>
      <c r="E7" s="174"/>
      <c r="F7" s="175"/>
      <c r="G7" s="147"/>
      <c r="H7" s="193"/>
      <c r="I7" s="193"/>
      <c r="J7" s="193"/>
      <c r="K7" s="147">
        <f>G7*H7*I7*J7</f>
        <v>0</v>
      </c>
      <c r="L7" s="151"/>
      <c r="M7" s="181"/>
      <c r="N7" s="148"/>
      <c r="O7" s="148"/>
      <c r="P7" s="148"/>
      <c r="Q7" s="148"/>
      <c r="R7" s="182"/>
      <c r="S7" s="147">
        <f>O7*Q7</f>
        <v>0</v>
      </c>
      <c r="T7" s="151"/>
      <c r="U7" s="181"/>
      <c r="V7" s="148"/>
      <c r="W7" s="148"/>
      <c r="X7" s="182"/>
      <c r="Y7" s="147"/>
      <c r="Z7" s="151"/>
      <c r="AA7" s="147"/>
      <c r="AB7" s="151"/>
      <c r="AC7" s="147"/>
      <c r="AD7" s="151"/>
      <c r="AE7" s="147">
        <f>K7+S7+Y7+AA7+AC7</f>
        <v>0</v>
      </c>
      <c r="AF7" s="151"/>
      <c r="AG7" s="187">
        <f>D7-AE7</f>
        <v>0</v>
      </c>
      <c r="AH7" s="188"/>
      <c r="AI7" s="184">
        <v>1</v>
      </c>
      <c r="AJ7" s="147">
        <f>AE7/AI7</f>
        <v>0</v>
      </c>
      <c r="AK7" s="151"/>
      <c r="AL7" s="185">
        <f>D7-AJ7</f>
        <v>0</v>
      </c>
      <c r="AM7" s="186"/>
    </row>
    <row r="8" spans="1:39" x14ac:dyDescent="0.15">
      <c r="B8" s="172"/>
      <c r="C8" s="172"/>
      <c r="D8" s="174"/>
      <c r="E8" s="174"/>
      <c r="F8" s="175"/>
      <c r="G8" s="147"/>
      <c r="H8" s="193"/>
      <c r="I8" s="193"/>
      <c r="J8" s="193"/>
      <c r="K8" s="147"/>
      <c r="L8" s="151"/>
      <c r="M8" s="181"/>
      <c r="N8" s="148"/>
      <c r="O8" s="148"/>
      <c r="P8" s="148"/>
      <c r="Q8" s="148"/>
      <c r="R8" s="182"/>
      <c r="S8" s="147"/>
      <c r="T8" s="151"/>
      <c r="U8" s="181"/>
      <c r="V8" s="148"/>
      <c r="W8" s="148"/>
      <c r="X8" s="182"/>
      <c r="Y8" s="147"/>
      <c r="Z8" s="151"/>
      <c r="AA8" s="147"/>
      <c r="AB8" s="151"/>
      <c r="AC8" s="147"/>
      <c r="AD8" s="151"/>
      <c r="AE8" s="147"/>
      <c r="AF8" s="151"/>
      <c r="AG8" s="187"/>
      <c r="AH8" s="188"/>
      <c r="AI8" s="184"/>
      <c r="AJ8" s="147"/>
      <c r="AK8" s="151"/>
      <c r="AL8" s="185"/>
      <c r="AM8" s="186"/>
    </row>
    <row r="9" spans="1:39" x14ac:dyDescent="0.15">
      <c r="A9">
        <v>2</v>
      </c>
      <c r="B9" s="172"/>
      <c r="C9" s="172"/>
      <c r="D9" s="174"/>
      <c r="E9" s="174"/>
      <c r="F9" s="175"/>
      <c r="G9" s="147"/>
      <c r="H9" s="193"/>
      <c r="I9" s="193"/>
      <c r="J9" s="193"/>
      <c r="K9" s="147">
        <f>G9*H9*I9*J9</f>
        <v>0</v>
      </c>
      <c r="L9" s="151"/>
      <c r="M9" s="181"/>
      <c r="N9" s="148"/>
      <c r="O9" s="155"/>
      <c r="P9" s="153"/>
      <c r="Q9" s="155"/>
      <c r="R9" s="178"/>
      <c r="S9" s="147">
        <f t="shared" ref="S9" si="0">O9*Q9</f>
        <v>0</v>
      </c>
      <c r="T9" s="151"/>
      <c r="U9" s="178"/>
      <c r="V9" s="153"/>
      <c r="W9" s="155"/>
      <c r="X9" s="178"/>
      <c r="Y9" s="141"/>
      <c r="Z9" s="142"/>
      <c r="AA9" s="147"/>
      <c r="AB9" s="151"/>
      <c r="AC9" s="147"/>
      <c r="AD9" s="151"/>
      <c r="AE9" s="147">
        <f t="shared" ref="AE9" si="1">K9+S9+Y9+AA9+AC9</f>
        <v>0</v>
      </c>
      <c r="AF9" s="151"/>
      <c r="AG9" s="187">
        <f>D9-AE9</f>
        <v>0</v>
      </c>
      <c r="AH9" s="188"/>
      <c r="AI9" s="184">
        <v>1</v>
      </c>
      <c r="AJ9" s="147">
        <f t="shared" ref="AJ9" si="2">AE9/AI9</f>
        <v>0</v>
      </c>
      <c r="AK9" s="151"/>
      <c r="AL9" s="185">
        <f>D9-AJ9</f>
        <v>0</v>
      </c>
      <c r="AM9" s="186"/>
    </row>
    <row r="10" spans="1:39" x14ac:dyDescent="0.15">
      <c r="B10" s="172"/>
      <c r="C10" s="172"/>
      <c r="D10" s="174"/>
      <c r="E10" s="174"/>
      <c r="F10" s="175"/>
      <c r="G10" s="147"/>
      <c r="H10" s="193"/>
      <c r="I10" s="193"/>
      <c r="J10" s="193"/>
      <c r="K10" s="147"/>
      <c r="L10" s="151"/>
      <c r="M10" s="181"/>
      <c r="N10" s="148"/>
      <c r="O10" s="179"/>
      <c r="P10" s="183"/>
      <c r="Q10" s="179"/>
      <c r="R10" s="180"/>
      <c r="S10" s="147"/>
      <c r="T10" s="151"/>
      <c r="U10" s="180"/>
      <c r="V10" s="183"/>
      <c r="W10" s="179"/>
      <c r="X10" s="180"/>
      <c r="Y10" s="170"/>
      <c r="Z10" s="171"/>
      <c r="AA10" s="147"/>
      <c r="AB10" s="151"/>
      <c r="AC10" s="147"/>
      <c r="AD10" s="151"/>
      <c r="AE10" s="147"/>
      <c r="AF10" s="151"/>
      <c r="AG10" s="187"/>
      <c r="AH10" s="188"/>
      <c r="AI10" s="184"/>
      <c r="AJ10" s="147"/>
      <c r="AK10" s="151"/>
      <c r="AL10" s="185"/>
      <c r="AM10" s="186"/>
    </row>
    <row r="11" spans="1:39" x14ac:dyDescent="0.15">
      <c r="A11">
        <v>3</v>
      </c>
      <c r="B11" s="189"/>
      <c r="C11" s="190"/>
      <c r="D11" s="174"/>
      <c r="E11" s="174"/>
      <c r="F11" s="175"/>
      <c r="G11" s="147"/>
      <c r="H11" s="193"/>
      <c r="I11" s="193"/>
      <c r="J11" s="193"/>
      <c r="K11" s="147">
        <f>G11*H11*I11*J11</f>
        <v>0</v>
      </c>
      <c r="L11" s="151"/>
      <c r="M11" s="181"/>
      <c r="N11" s="148"/>
      <c r="O11" s="155"/>
      <c r="P11" s="153"/>
      <c r="Q11" s="155"/>
      <c r="R11" s="178"/>
      <c r="S11" s="147">
        <f t="shared" ref="S11" si="3">O11*Q11</f>
        <v>0</v>
      </c>
      <c r="T11" s="151"/>
      <c r="U11" s="178"/>
      <c r="V11" s="153"/>
      <c r="W11" s="155"/>
      <c r="X11" s="178"/>
      <c r="Y11" s="141"/>
      <c r="Z11" s="142"/>
      <c r="AA11" s="147"/>
      <c r="AB11" s="151"/>
      <c r="AC11" s="147"/>
      <c r="AD11" s="151"/>
      <c r="AE11" s="147">
        <f t="shared" ref="AE11" si="4">K11+S11+Y11+AA11+AC11</f>
        <v>0</v>
      </c>
      <c r="AF11" s="151"/>
      <c r="AG11" s="187">
        <f>D11-AE11</f>
        <v>0</v>
      </c>
      <c r="AH11" s="188"/>
      <c r="AI11" s="184">
        <v>1</v>
      </c>
      <c r="AJ11" s="147">
        <f t="shared" ref="AJ11" si="5">AE11/AI11</f>
        <v>0</v>
      </c>
      <c r="AK11" s="151"/>
      <c r="AL11" s="185">
        <f>D11-AJ11</f>
        <v>0</v>
      </c>
      <c r="AM11" s="186"/>
    </row>
    <row r="12" spans="1:39" x14ac:dyDescent="0.15">
      <c r="B12" s="191"/>
      <c r="C12" s="192"/>
      <c r="D12" s="174"/>
      <c r="E12" s="174"/>
      <c r="F12" s="175"/>
      <c r="G12" s="147"/>
      <c r="H12" s="193"/>
      <c r="I12" s="193"/>
      <c r="J12" s="193"/>
      <c r="K12" s="147"/>
      <c r="L12" s="151"/>
      <c r="M12" s="181"/>
      <c r="N12" s="148"/>
      <c r="O12" s="179"/>
      <c r="P12" s="183"/>
      <c r="Q12" s="179"/>
      <c r="R12" s="180"/>
      <c r="S12" s="147"/>
      <c r="T12" s="151"/>
      <c r="U12" s="180"/>
      <c r="V12" s="183"/>
      <c r="W12" s="179"/>
      <c r="X12" s="180"/>
      <c r="Y12" s="170"/>
      <c r="Z12" s="171"/>
      <c r="AA12" s="147"/>
      <c r="AB12" s="151"/>
      <c r="AC12" s="147"/>
      <c r="AD12" s="151"/>
      <c r="AE12" s="147"/>
      <c r="AF12" s="151"/>
      <c r="AG12" s="187"/>
      <c r="AH12" s="188"/>
      <c r="AI12" s="184"/>
      <c r="AJ12" s="147"/>
      <c r="AK12" s="151"/>
      <c r="AL12" s="185"/>
      <c r="AM12" s="186"/>
    </row>
    <row r="13" spans="1:39" x14ac:dyDescent="0.15">
      <c r="A13">
        <v>4</v>
      </c>
      <c r="B13" s="189"/>
      <c r="C13" s="190"/>
      <c r="D13" s="174"/>
      <c r="E13" s="174"/>
      <c r="F13" s="175"/>
      <c r="G13" s="147"/>
      <c r="H13" s="193"/>
      <c r="I13" s="193"/>
      <c r="J13" s="193"/>
      <c r="K13" s="147">
        <f>G13*H13*I13*J13</f>
        <v>0</v>
      </c>
      <c r="L13" s="151"/>
      <c r="M13" s="181"/>
      <c r="N13" s="148"/>
      <c r="O13" s="155"/>
      <c r="P13" s="153"/>
      <c r="Q13" s="155"/>
      <c r="R13" s="178"/>
      <c r="S13" s="147">
        <f t="shared" ref="S13" si="6">O13*Q13</f>
        <v>0</v>
      </c>
      <c r="T13" s="151"/>
      <c r="U13" s="178"/>
      <c r="V13" s="153"/>
      <c r="W13" s="155"/>
      <c r="X13" s="178"/>
      <c r="Y13" s="141"/>
      <c r="Z13" s="142"/>
      <c r="AA13" s="147"/>
      <c r="AB13" s="151"/>
      <c r="AC13" s="147"/>
      <c r="AD13" s="151"/>
      <c r="AE13" s="147">
        <f t="shared" ref="AE13" si="7">K13+S13+Y13+AA13+AC13</f>
        <v>0</v>
      </c>
      <c r="AF13" s="151"/>
      <c r="AG13" s="187">
        <f>D13-AE13</f>
        <v>0</v>
      </c>
      <c r="AH13" s="188"/>
      <c r="AI13" s="184">
        <v>1</v>
      </c>
      <c r="AJ13" s="147">
        <f t="shared" ref="AJ13" si="8">AE13/AI13</f>
        <v>0</v>
      </c>
      <c r="AK13" s="151"/>
      <c r="AL13" s="185">
        <f>D13-AJ13</f>
        <v>0</v>
      </c>
      <c r="AM13" s="186"/>
    </row>
    <row r="14" spans="1:39" x14ac:dyDescent="0.15">
      <c r="B14" s="191"/>
      <c r="C14" s="192"/>
      <c r="D14" s="174"/>
      <c r="E14" s="174"/>
      <c r="F14" s="175"/>
      <c r="G14" s="147"/>
      <c r="H14" s="193"/>
      <c r="I14" s="193"/>
      <c r="J14" s="193"/>
      <c r="K14" s="147"/>
      <c r="L14" s="151"/>
      <c r="M14" s="181"/>
      <c r="N14" s="148"/>
      <c r="O14" s="179"/>
      <c r="P14" s="183"/>
      <c r="Q14" s="179"/>
      <c r="R14" s="180"/>
      <c r="S14" s="147"/>
      <c r="T14" s="151"/>
      <c r="U14" s="180"/>
      <c r="V14" s="183"/>
      <c r="W14" s="179"/>
      <c r="X14" s="180"/>
      <c r="Y14" s="170"/>
      <c r="Z14" s="171"/>
      <c r="AA14" s="147"/>
      <c r="AB14" s="151"/>
      <c r="AC14" s="147"/>
      <c r="AD14" s="151"/>
      <c r="AE14" s="147"/>
      <c r="AF14" s="151"/>
      <c r="AG14" s="187"/>
      <c r="AH14" s="188"/>
      <c r="AI14" s="184"/>
      <c r="AJ14" s="147"/>
      <c r="AK14" s="151"/>
      <c r="AL14" s="185"/>
      <c r="AM14" s="186"/>
    </row>
    <row r="15" spans="1:39" x14ac:dyDescent="0.15">
      <c r="A15">
        <v>5</v>
      </c>
      <c r="B15" s="189"/>
      <c r="C15" s="190"/>
      <c r="D15" s="174"/>
      <c r="E15" s="174"/>
      <c r="F15" s="175"/>
      <c r="G15" s="147"/>
      <c r="H15" s="151"/>
      <c r="I15" s="151"/>
      <c r="J15" s="151"/>
      <c r="K15" s="147">
        <f t="shared" ref="K15" si="9">G15*H15*I15*J15</f>
        <v>0</v>
      </c>
      <c r="L15" s="151"/>
      <c r="M15" s="181"/>
      <c r="N15" s="148"/>
      <c r="O15" s="155"/>
      <c r="P15" s="153"/>
      <c r="Q15" s="155"/>
      <c r="R15" s="178"/>
      <c r="S15" s="147">
        <f t="shared" ref="S15" si="10">O15*Q15</f>
        <v>0</v>
      </c>
      <c r="T15" s="151"/>
      <c r="U15" s="178"/>
      <c r="V15" s="153"/>
      <c r="W15" s="155"/>
      <c r="X15" s="178"/>
      <c r="Y15" s="141"/>
      <c r="Z15" s="142"/>
      <c r="AA15" s="147"/>
      <c r="AB15" s="151"/>
      <c r="AC15" s="147"/>
      <c r="AD15" s="151"/>
      <c r="AE15" s="147">
        <f t="shared" ref="AE15" si="11">K15+S15+Y15+AA15+AC15</f>
        <v>0</v>
      </c>
      <c r="AF15" s="151"/>
      <c r="AG15" s="187">
        <f>D15-AE15</f>
        <v>0</v>
      </c>
      <c r="AH15" s="188"/>
      <c r="AI15" s="184">
        <v>1</v>
      </c>
      <c r="AJ15" s="147">
        <f t="shared" ref="AJ15" si="12">AE15/AI15</f>
        <v>0</v>
      </c>
      <c r="AK15" s="151"/>
      <c r="AL15" s="185">
        <f>D15-AJ15</f>
        <v>0</v>
      </c>
      <c r="AM15" s="186"/>
    </row>
    <row r="16" spans="1:39" x14ac:dyDescent="0.15">
      <c r="B16" s="191"/>
      <c r="C16" s="192"/>
      <c r="D16" s="174"/>
      <c r="E16" s="174"/>
      <c r="F16" s="175"/>
      <c r="G16" s="147"/>
      <c r="H16" s="151"/>
      <c r="I16" s="151"/>
      <c r="J16" s="151"/>
      <c r="K16" s="147"/>
      <c r="L16" s="151"/>
      <c r="M16" s="181"/>
      <c r="N16" s="148"/>
      <c r="O16" s="179"/>
      <c r="P16" s="183"/>
      <c r="Q16" s="179"/>
      <c r="R16" s="180"/>
      <c r="S16" s="147"/>
      <c r="T16" s="151"/>
      <c r="U16" s="180"/>
      <c r="V16" s="183"/>
      <c r="W16" s="179"/>
      <c r="X16" s="180"/>
      <c r="Y16" s="170"/>
      <c r="Z16" s="171"/>
      <c r="AA16" s="147"/>
      <c r="AB16" s="151"/>
      <c r="AC16" s="147"/>
      <c r="AD16" s="151"/>
      <c r="AE16" s="147"/>
      <c r="AF16" s="151"/>
      <c r="AG16" s="187"/>
      <c r="AH16" s="188"/>
      <c r="AI16" s="184"/>
      <c r="AJ16" s="147"/>
      <c r="AK16" s="151"/>
      <c r="AL16" s="185"/>
      <c r="AM16" s="186"/>
    </row>
    <row r="17" spans="1:39" x14ac:dyDescent="0.15">
      <c r="A17">
        <v>6</v>
      </c>
      <c r="B17" s="172"/>
      <c r="C17" s="172"/>
      <c r="D17" s="174"/>
      <c r="E17" s="174"/>
      <c r="F17" s="175"/>
      <c r="G17" s="147"/>
      <c r="H17" s="151"/>
      <c r="I17" s="151"/>
      <c r="J17" s="151"/>
      <c r="K17" s="147">
        <f t="shared" ref="K17" si="13">G17*H17*I17*J17</f>
        <v>0</v>
      </c>
      <c r="L17" s="151"/>
      <c r="M17" s="181"/>
      <c r="N17" s="148"/>
      <c r="O17" s="155"/>
      <c r="P17" s="153"/>
      <c r="Q17" s="155"/>
      <c r="R17" s="178"/>
      <c r="S17" s="147">
        <f t="shared" ref="S17" si="14">O17*Q17</f>
        <v>0</v>
      </c>
      <c r="T17" s="151"/>
      <c r="U17" s="178"/>
      <c r="V17" s="153"/>
      <c r="W17" s="155"/>
      <c r="X17" s="178"/>
      <c r="Y17" s="141"/>
      <c r="Z17" s="142"/>
      <c r="AA17" s="147"/>
      <c r="AB17" s="151"/>
      <c r="AC17" s="147"/>
      <c r="AD17" s="151"/>
      <c r="AE17" s="147">
        <f t="shared" ref="AE17" si="15">K17+S17+Y17+AA17+AC17</f>
        <v>0</v>
      </c>
      <c r="AF17" s="151"/>
      <c r="AG17" s="187">
        <f>D17-AE17</f>
        <v>0</v>
      </c>
      <c r="AH17" s="188"/>
      <c r="AI17" s="184">
        <v>1</v>
      </c>
      <c r="AJ17" s="147">
        <f t="shared" ref="AJ17" si="16">AE17/AI17</f>
        <v>0</v>
      </c>
      <c r="AK17" s="151"/>
      <c r="AL17" s="185">
        <f>D17-AJ17</f>
        <v>0</v>
      </c>
      <c r="AM17" s="186"/>
    </row>
    <row r="18" spans="1:39" x14ac:dyDescent="0.15">
      <c r="B18" s="172"/>
      <c r="C18" s="172"/>
      <c r="D18" s="174"/>
      <c r="E18" s="174"/>
      <c r="F18" s="175"/>
      <c r="G18" s="147"/>
      <c r="H18" s="151"/>
      <c r="I18" s="151"/>
      <c r="J18" s="151"/>
      <c r="K18" s="147"/>
      <c r="L18" s="151"/>
      <c r="M18" s="181"/>
      <c r="N18" s="148"/>
      <c r="O18" s="179"/>
      <c r="P18" s="183"/>
      <c r="Q18" s="179"/>
      <c r="R18" s="180"/>
      <c r="S18" s="147"/>
      <c r="T18" s="151"/>
      <c r="U18" s="180"/>
      <c r="V18" s="183"/>
      <c r="W18" s="179"/>
      <c r="X18" s="180"/>
      <c r="Y18" s="170"/>
      <c r="Z18" s="171"/>
      <c r="AA18" s="147"/>
      <c r="AB18" s="151"/>
      <c r="AC18" s="147"/>
      <c r="AD18" s="151"/>
      <c r="AE18" s="147"/>
      <c r="AF18" s="151"/>
      <c r="AG18" s="187"/>
      <c r="AH18" s="188"/>
      <c r="AI18" s="184"/>
      <c r="AJ18" s="147"/>
      <c r="AK18" s="151"/>
      <c r="AL18" s="185"/>
      <c r="AM18" s="186"/>
    </row>
    <row r="19" spans="1:39" x14ac:dyDescent="0.15">
      <c r="A19">
        <v>7</v>
      </c>
      <c r="B19" s="172"/>
      <c r="C19" s="172"/>
      <c r="D19" s="174"/>
      <c r="E19" s="174"/>
      <c r="F19" s="175"/>
      <c r="G19" s="147"/>
      <c r="H19" s="151"/>
      <c r="I19" s="151"/>
      <c r="J19" s="151"/>
      <c r="K19" s="147">
        <f t="shared" ref="K19" si="17">G19*H19*I19*J19</f>
        <v>0</v>
      </c>
      <c r="L19" s="151"/>
      <c r="M19" s="181"/>
      <c r="N19" s="148"/>
      <c r="O19" s="155"/>
      <c r="P19" s="153"/>
      <c r="Q19" s="155"/>
      <c r="R19" s="178"/>
      <c r="S19" s="147">
        <f t="shared" ref="S19" si="18">O19*Q19</f>
        <v>0</v>
      </c>
      <c r="T19" s="151"/>
      <c r="U19" s="178"/>
      <c r="V19" s="153"/>
      <c r="W19" s="155"/>
      <c r="X19" s="178"/>
      <c r="Y19" s="141"/>
      <c r="Z19" s="142"/>
      <c r="AA19" s="147">
        <f>H19*300</f>
        <v>0</v>
      </c>
      <c r="AB19" s="151"/>
      <c r="AC19" s="147"/>
      <c r="AD19" s="151"/>
      <c r="AE19" s="147">
        <f t="shared" ref="AE19" si="19">K19+S19+Y19+AA19+AC19</f>
        <v>0</v>
      </c>
      <c r="AF19" s="151"/>
      <c r="AG19" s="187">
        <f>D19-AE19</f>
        <v>0</v>
      </c>
      <c r="AH19" s="188"/>
      <c r="AI19" s="184">
        <v>1</v>
      </c>
      <c r="AJ19" s="147">
        <f t="shared" ref="AJ19" si="20">AE19/AI19</f>
        <v>0</v>
      </c>
      <c r="AK19" s="151"/>
      <c r="AL19" s="185">
        <f>D19-AJ19</f>
        <v>0</v>
      </c>
      <c r="AM19" s="186"/>
    </row>
    <row r="20" spans="1:39" x14ac:dyDescent="0.15">
      <c r="B20" s="172"/>
      <c r="C20" s="172"/>
      <c r="D20" s="174"/>
      <c r="E20" s="174"/>
      <c r="F20" s="175"/>
      <c r="G20" s="147"/>
      <c r="H20" s="151"/>
      <c r="I20" s="151"/>
      <c r="J20" s="151"/>
      <c r="K20" s="147"/>
      <c r="L20" s="151"/>
      <c r="M20" s="181"/>
      <c r="N20" s="148"/>
      <c r="O20" s="179"/>
      <c r="P20" s="183"/>
      <c r="Q20" s="179"/>
      <c r="R20" s="180"/>
      <c r="S20" s="147"/>
      <c r="T20" s="151"/>
      <c r="U20" s="180"/>
      <c r="V20" s="183"/>
      <c r="W20" s="179"/>
      <c r="X20" s="180"/>
      <c r="Y20" s="170"/>
      <c r="Z20" s="171"/>
      <c r="AA20" s="147"/>
      <c r="AB20" s="151"/>
      <c r="AC20" s="147"/>
      <c r="AD20" s="151"/>
      <c r="AE20" s="147"/>
      <c r="AF20" s="151"/>
      <c r="AG20" s="187"/>
      <c r="AH20" s="188"/>
      <c r="AI20" s="184"/>
      <c r="AJ20" s="147"/>
      <c r="AK20" s="151"/>
      <c r="AL20" s="185"/>
      <c r="AM20" s="186"/>
    </row>
    <row r="21" spans="1:39" x14ac:dyDescent="0.15">
      <c r="A21">
        <v>8</v>
      </c>
      <c r="B21" s="172"/>
      <c r="C21" s="172"/>
      <c r="D21" s="174"/>
      <c r="E21" s="174"/>
      <c r="F21" s="175"/>
      <c r="G21" s="147"/>
      <c r="H21" s="151"/>
      <c r="I21" s="151"/>
      <c r="J21" s="151"/>
      <c r="K21" s="147">
        <f t="shared" ref="K21" si="21">G21*H21*I21*J21</f>
        <v>0</v>
      </c>
      <c r="L21" s="151"/>
      <c r="M21" s="181"/>
      <c r="N21" s="148"/>
      <c r="O21" s="155"/>
      <c r="P21" s="153"/>
      <c r="Q21" s="155"/>
      <c r="R21" s="178"/>
      <c r="S21" s="147">
        <f t="shared" ref="S21" si="22">O21*Q21</f>
        <v>0</v>
      </c>
      <c r="T21" s="151"/>
      <c r="U21" s="178"/>
      <c r="V21" s="153"/>
      <c r="W21" s="155"/>
      <c r="X21" s="178"/>
      <c r="Y21" s="141"/>
      <c r="Z21" s="142"/>
      <c r="AA21" s="147">
        <f>H21*300</f>
        <v>0</v>
      </c>
      <c r="AB21" s="151"/>
      <c r="AC21" s="147"/>
      <c r="AD21" s="151"/>
      <c r="AE21" s="147">
        <f t="shared" ref="AE21" si="23">K21+S21+Y21+AA21+AC21</f>
        <v>0</v>
      </c>
      <c r="AF21" s="151"/>
      <c r="AG21" s="187">
        <f>D21-AE21</f>
        <v>0</v>
      </c>
      <c r="AH21" s="188"/>
      <c r="AI21" s="184">
        <v>1</v>
      </c>
      <c r="AJ21" s="147">
        <f t="shared" ref="AJ21" si="24">AE21/AI21</f>
        <v>0</v>
      </c>
      <c r="AK21" s="151"/>
      <c r="AL21" s="185">
        <f>D21-AJ21</f>
        <v>0</v>
      </c>
      <c r="AM21" s="186"/>
    </row>
    <row r="22" spans="1:39" x14ac:dyDescent="0.15">
      <c r="B22" s="172"/>
      <c r="C22" s="172"/>
      <c r="D22" s="174"/>
      <c r="E22" s="174"/>
      <c r="F22" s="175"/>
      <c r="G22" s="147"/>
      <c r="H22" s="151"/>
      <c r="I22" s="151"/>
      <c r="J22" s="151"/>
      <c r="K22" s="147"/>
      <c r="L22" s="151"/>
      <c r="M22" s="181"/>
      <c r="N22" s="148"/>
      <c r="O22" s="179"/>
      <c r="P22" s="183"/>
      <c r="Q22" s="179"/>
      <c r="R22" s="180"/>
      <c r="S22" s="147"/>
      <c r="T22" s="151"/>
      <c r="U22" s="180"/>
      <c r="V22" s="183"/>
      <c r="W22" s="179"/>
      <c r="X22" s="180"/>
      <c r="Y22" s="170"/>
      <c r="Z22" s="171"/>
      <c r="AA22" s="147"/>
      <c r="AB22" s="151"/>
      <c r="AC22" s="147"/>
      <c r="AD22" s="151"/>
      <c r="AE22" s="147"/>
      <c r="AF22" s="151"/>
      <c r="AG22" s="187"/>
      <c r="AH22" s="188"/>
      <c r="AI22" s="184"/>
      <c r="AJ22" s="147"/>
      <c r="AK22" s="151"/>
      <c r="AL22" s="185"/>
      <c r="AM22" s="186"/>
    </row>
    <row r="23" spans="1:39" x14ac:dyDescent="0.15">
      <c r="A23">
        <v>9</v>
      </c>
      <c r="B23" s="172"/>
      <c r="C23" s="172"/>
      <c r="D23" s="174"/>
      <c r="E23" s="174"/>
      <c r="F23" s="175"/>
      <c r="G23" s="147"/>
      <c r="H23" s="151"/>
      <c r="I23" s="151"/>
      <c r="J23" s="151"/>
      <c r="K23" s="147">
        <f t="shared" ref="K23" si="25">G23*H23*I23*J23</f>
        <v>0</v>
      </c>
      <c r="L23" s="151"/>
      <c r="M23" s="181"/>
      <c r="N23" s="148"/>
      <c r="O23" s="155"/>
      <c r="P23" s="153"/>
      <c r="Q23" s="155"/>
      <c r="R23" s="178"/>
      <c r="S23" s="147">
        <f t="shared" ref="S23" si="26">O23*Q23</f>
        <v>0</v>
      </c>
      <c r="T23" s="151"/>
      <c r="U23" s="178"/>
      <c r="V23" s="153"/>
      <c r="W23" s="155"/>
      <c r="X23" s="178"/>
      <c r="Y23" s="141"/>
      <c r="Z23" s="142"/>
      <c r="AA23" s="147">
        <f>H23*300</f>
        <v>0</v>
      </c>
      <c r="AB23" s="151"/>
      <c r="AC23" s="147"/>
      <c r="AD23" s="151"/>
      <c r="AE23" s="147">
        <f t="shared" ref="AE23" si="27">K23+S23+Y23+AA23+AC23</f>
        <v>0</v>
      </c>
      <c r="AF23" s="151"/>
      <c r="AG23" s="187">
        <f>D23-AE23</f>
        <v>0</v>
      </c>
      <c r="AH23" s="188"/>
      <c r="AI23" s="184">
        <v>1</v>
      </c>
      <c r="AJ23" s="147">
        <f t="shared" ref="AJ23" si="28">AE23/AI23</f>
        <v>0</v>
      </c>
      <c r="AK23" s="151"/>
      <c r="AL23" s="185">
        <f>D23-AJ23</f>
        <v>0</v>
      </c>
      <c r="AM23" s="186"/>
    </row>
    <row r="24" spans="1:39" x14ac:dyDescent="0.15">
      <c r="B24" s="172"/>
      <c r="C24" s="172"/>
      <c r="D24" s="174"/>
      <c r="E24" s="174"/>
      <c r="F24" s="175"/>
      <c r="G24" s="147"/>
      <c r="H24" s="151"/>
      <c r="I24" s="151"/>
      <c r="J24" s="151"/>
      <c r="K24" s="147"/>
      <c r="L24" s="151"/>
      <c r="M24" s="181"/>
      <c r="N24" s="148"/>
      <c r="O24" s="179"/>
      <c r="P24" s="183"/>
      <c r="Q24" s="179"/>
      <c r="R24" s="180"/>
      <c r="S24" s="147"/>
      <c r="T24" s="151"/>
      <c r="U24" s="180"/>
      <c r="V24" s="183"/>
      <c r="W24" s="179"/>
      <c r="X24" s="180"/>
      <c r="Y24" s="170"/>
      <c r="Z24" s="171"/>
      <c r="AA24" s="147"/>
      <c r="AB24" s="151"/>
      <c r="AC24" s="147"/>
      <c r="AD24" s="151"/>
      <c r="AE24" s="147"/>
      <c r="AF24" s="151"/>
      <c r="AG24" s="187"/>
      <c r="AH24" s="188"/>
      <c r="AI24" s="184"/>
      <c r="AJ24" s="147"/>
      <c r="AK24" s="151"/>
      <c r="AL24" s="185"/>
      <c r="AM24" s="186"/>
    </row>
    <row r="25" spans="1:39" x14ac:dyDescent="0.15">
      <c r="A25">
        <v>10</v>
      </c>
      <c r="B25" s="172"/>
      <c r="C25" s="172"/>
      <c r="D25" s="174"/>
      <c r="E25" s="174"/>
      <c r="F25" s="175"/>
      <c r="G25" s="147"/>
      <c r="H25" s="151"/>
      <c r="I25" s="151"/>
      <c r="J25" s="151"/>
      <c r="K25" s="147">
        <f t="shared" ref="K25" si="29">G25*H25*I25*J25</f>
        <v>0</v>
      </c>
      <c r="L25" s="151"/>
      <c r="M25" s="181"/>
      <c r="N25" s="148"/>
      <c r="O25" s="155"/>
      <c r="P25" s="153"/>
      <c r="Q25" s="155"/>
      <c r="R25" s="178"/>
      <c r="S25" s="147">
        <f t="shared" ref="S25" si="30">O25*Q25</f>
        <v>0</v>
      </c>
      <c r="T25" s="151"/>
      <c r="U25" s="178"/>
      <c r="V25" s="153"/>
      <c r="W25" s="155"/>
      <c r="X25" s="178"/>
      <c r="Y25" s="141"/>
      <c r="Z25" s="142"/>
      <c r="AA25" s="147">
        <f>H25*300</f>
        <v>0</v>
      </c>
      <c r="AB25" s="151"/>
      <c r="AC25" s="147"/>
      <c r="AD25" s="151"/>
      <c r="AE25" s="147">
        <f t="shared" ref="AE25" si="31">K25+S25+Y25+AA25+AC25</f>
        <v>0</v>
      </c>
      <c r="AF25" s="151"/>
      <c r="AG25" s="187">
        <f>D25-AE25</f>
        <v>0</v>
      </c>
      <c r="AH25" s="188"/>
      <c r="AI25" s="184">
        <v>1</v>
      </c>
      <c r="AJ25" s="147">
        <f t="shared" ref="AJ25" si="32">AE25/AI25</f>
        <v>0</v>
      </c>
      <c r="AK25" s="151"/>
      <c r="AL25" s="185">
        <f>D25-AJ25</f>
        <v>0</v>
      </c>
      <c r="AM25" s="186"/>
    </row>
    <row r="26" spans="1:39" x14ac:dyDescent="0.15">
      <c r="B26" s="172"/>
      <c r="C26" s="172"/>
      <c r="D26" s="174"/>
      <c r="E26" s="174"/>
      <c r="F26" s="175"/>
      <c r="G26" s="147"/>
      <c r="H26" s="151"/>
      <c r="I26" s="151"/>
      <c r="J26" s="151"/>
      <c r="K26" s="147"/>
      <c r="L26" s="151"/>
      <c r="M26" s="181"/>
      <c r="N26" s="148"/>
      <c r="O26" s="179"/>
      <c r="P26" s="183"/>
      <c r="Q26" s="179"/>
      <c r="R26" s="180"/>
      <c r="S26" s="147"/>
      <c r="T26" s="151"/>
      <c r="U26" s="180"/>
      <c r="V26" s="183"/>
      <c r="W26" s="179"/>
      <c r="X26" s="180"/>
      <c r="Y26" s="170"/>
      <c r="Z26" s="171"/>
      <c r="AA26" s="147"/>
      <c r="AB26" s="151"/>
      <c r="AC26" s="147"/>
      <c r="AD26" s="151"/>
      <c r="AE26" s="147"/>
      <c r="AF26" s="151"/>
      <c r="AG26" s="187"/>
      <c r="AH26" s="188"/>
      <c r="AI26" s="184"/>
      <c r="AJ26" s="147"/>
      <c r="AK26" s="151"/>
      <c r="AL26" s="185"/>
      <c r="AM26" s="186"/>
    </row>
    <row r="27" spans="1:39" x14ac:dyDescent="0.15">
      <c r="A27">
        <v>11</v>
      </c>
      <c r="B27" s="172"/>
      <c r="C27" s="172"/>
      <c r="D27" s="174"/>
      <c r="E27" s="174"/>
      <c r="F27" s="175"/>
      <c r="G27" s="147"/>
      <c r="H27" s="151"/>
      <c r="I27" s="151"/>
      <c r="J27" s="151"/>
      <c r="K27" s="147">
        <f t="shared" ref="K27" si="33">G27*H27*I27*J27</f>
        <v>0</v>
      </c>
      <c r="L27" s="151"/>
      <c r="M27" s="181"/>
      <c r="N27" s="148"/>
      <c r="O27" s="155"/>
      <c r="P27" s="153"/>
      <c r="Q27" s="155"/>
      <c r="R27" s="178"/>
      <c r="S27" s="147">
        <f t="shared" ref="S27" si="34">O27*Q27</f>
        <v>0</v>
      </c>
      <c r="T27" s="151"/>
      <c r="U27" s="178"/>
      <c r="V27" s="153"/>
      <c r="W27" s="155"/>
      <c r="X27" s="178"/>
      <c r="Y27" s="141"/>
      <c r="Z27" s="142"/>
      <c r="AA27" s="147">
        <f>H27*300</f>
        <v>0</v>
      </c>
      <c r="AB27" s="151"/>
      <c r="AC27" s="147"/>
      <c r="AD27" s="151"/>
      <c r="AE27" s="147">
        <f t="shared" ref="AE27" si="35">K27+S27+Y27+AA27+AC27</f>
        <v>0</v>
      </c>
      <c r="AF27" s="151"/>
      <c r="AG27" s="187">
        <f>D27-AE27</f>
        <v>0</v>
      </c>
      <c r="AH27" s="188"/>
      <c r="AI27" s="184">
        <v>1</v>
      </c>
      <c r="AJ27" s="147">
        <f t="shared" ref="AJ27" si="36">AE27/AI27</f>
        <v>0</v>
      </c>
      <c r="AK27" s="151"/>
      <c r="AL27" s="185">
        <f>D27-AJ27</f>
        <v>0</v>
      </c>
      <c r="AM27" s="186"/>
    </row>
    <row r="28" spans="1:39" x14ac:dyDescent="0.15">
      <c r="B28" s="172"/>
      <c r="C28" s="172"/>
      <c r="D28" s="174"/>
      <c r="E28" s="174"/>
      <c r="F28" s="175"/>
      <c r="G28" s="147"/>
      <c r="H28" s="151"/>
      <c r="I28" s="151"/>
      <c r="J28" s="151"/>
      <c r="K28" s="147"/>
      <c r="L28" s="151"/>
      <c r="M28" s="181"/>
      <c r="N28" s="148"/>
      <c r="O28" s="179"/>
      <c r="P28" s="183"/>
      <c r="Q28" s="179"/>
      <c r="R28" s="180"/>
      <c r="S28" s="147"/>
      <c r="T28" s="151"/>
      <c r="U28" s="180"/>
      <c r="V28" s="183"/>
      <c r="W28" s="179"/>
      <c r="X28" s="180"/>
      <c r="Y28" s="170"/>
      <c r="Z28" s="171"/>
      <c r="AA28" s="147"/>
      <c r="AB28" s="151"/>
      <c r="AC28" s="147"/>
      <c r="AD28" s="151"/>
      <c r="AE28" s="147"/>
      <c r="AF28" s="151"/>
      <c r="AG28" s="187"/>
      <c r="AH28" s="188"/>
      <c r="AI28" s="184"/>
      <c r="AJ28" s="147"/>
      <c r="AK28" s="151"/>
      <c r="AL28" s="185"/>
      <c r="AM28" s="186"/>
    </row>
    <row r="29" spans="1:39" x14ac:dyDescent="0.15">
      <c r="A29">
        <v>12</v>
      </c>
      <c r="B29" s="172"/>
      <c r="C29" s="172"/>
      <c r="D29" s="174"/>
      <c r="E29" s="174"/>
      <c r="F29" s="175"/>
      <c r="G29" s="147"/>
      <c r="H29" s="151"/>
      <c r="I29" s="151"/>
      <c r="J29" s="151"/>
      <c r="K29" s="147">
        <f t="shared" ref="K29" si="37">G29*H29*I29*J29</f>
        <v>0</v>
      </c>
      <c r="L29" s="151"/>
      <c r="M29" s="181"/>
      <c r="N29" s="148"/>
      <c r="O29" s="155">
        <v>0</v>
      </c>
      <c r="P29" s="153"/>
      <c r="Q29" s="155">
        <v>0</v>
      </c>
      <c r="R29" s="178"/>
      <c r="S29" s="147">
        <f t="shared" ref="S29" si="38">O29*Q29</f>
        <v>0</v>
      </c>
      <c r="T29" s="151"/>
      <c r="U29" s="178"/>
      <c r="V29" s="153"/>
      <c r="W29" s="155"/>
      <c r="X29" s="178"/>
      <c r="Y29" s="141"/>
      <c r="Z29" s="142"/>
      <c r="AA29" s="147">
        <f>H29*300</f>
        <v>0</v>
      </c>
      <c r="AB29" s="151"/>
      <c r="AC29" s="147"/>
      <c r="AD29" s="151"/>
      <c r="AE29" s="147">
        <f t="shared" ref="AE29" si="39">K29+S29+Y29+AA29+AC29</f>
        <v>0</v>
      </c>
      <c r="AF29" s="151"/>
      <c r="AG29" s="187">
        <f>D29-AE29</f>
        <v>0</v>
      </c>
      <c r="AH29" s="188"/>
      <c r="AI29" s="184">
        <v>1</v>
      </c>
      <c r="AJ29" s="147">
        <f t="shared" ref="AJ29" si="40">AE29/AI29</f>
        <v>0</v>
      </c>
      <c r="AK29" s="151"/>
      <c r="AL29" s="185">
        <f>D29-AJ29</f>
        <v>0</v>
      </c>
      <c r="AM29" s="186"/>
    </row>
    <row r="30" spans="1:39" x14ac:dyDescent="0.15">
      <c r="B30" s="172"/>
      <c r="C30" s="172"/>
      <c r="D30" s="174"/>
      <c r="E30" s="174"/>
      <c r="F30" s="175"/>
      <c r="G30" s="147"/>
      <c r="H30" s="151"/>
      <c r="I30" s="151"/>
      <c r="J30" s="151"/>
      <c r="K30" s="147"/>
      <c r="L30" s="151"/>
      <c r="M30" s="181"/>
      <c r="N30" s="148"/>
      <c r="O30" s="179"/>
      <c r="P30" s="183"/>
      <c r="Q30" s="179"/>
      <c r="R30" s="180"/>
      <c r="S30" s="147"/>
      <c r="T30" s="151"/>
      <c r="U30" s="180"/>
      <c r="V30" s="183"/>
      <c r="W30" s="179"/>
      <c r="X30" s="180"/>
      <c r="Y30" s="170"/>
      <c r="Z30" s="171"/>
      <c r="AA30" s="147"/>
      <c r="AB30" s="151"/>
      <c r="AC30" s="147"/>
      <c r="AD30" s="151"/>
      <c r="AE30" s="147"/>
      <c r="AF30" s="151"/>
      <c r="AG30" s="187"/>
      <c r="AH30" s="188"/>
      <c r="AI30" s="184"/>
      <c r="AJ30" s="147"/>
      <c r="AK30" s="151"/>
      <c r="AL30" s="185"/>
      <c r="AM30" s="186"/>
    </row>
    <row r="31" spans="1:39" x14ac:dyDescent="0.15">
      <c r="B31" s="172" t="s">
        <v>47</v>
      </c>
      <c r="C31" s="172"/>
      <c r="D31" s="174">
        <f>SUM(D7:D29)</f>
        <v>0</v>
      </c>
      <c r="E31" s="174"/>
      <c r="F31" s="175"/>
      <c r="G31" s="147"/>
      <c r="H31" s="151"/>
      <c r="I31" s="151"/>
      <c r="J31" s="151"/>
      <c r="K31" s="147">
        <f>SUM(K7:K29)</f>
        <v>0</v>
      </c>
      <c r="L31" s="151"/>
      <c r="M31" s="181"/>
      <c r="N31" s="148"/>
      <c r="O31" s="155"/>
      <c r="P31" s="153"/>
      <c r="Q31" s="155"/>
      <c r="R31" s="178"/>
      <c r="S31" s="147">
        <f>SUM(S7:S29)</f>
        <v>0</v>
      </c>
      <c r="T31" s="151"/>
      <c r="U31" s="178">
        <f>SUM(U7:V29)</f>
        <v>0</v>
      </c>
      <c r="V31" s="153"/>
      <c r="W31" s="155">
        <f>SUM(W7:X29)</f>
        <v>0</v>
      </c>
      <c r="X31" s="178"/>
      <c r="Y31" s="141">
        <f>SUM(Y7:Z29)</f>
        <v>0</v>
      </c>
      <c r="Z31" s="142"/>
      <c r="AA31" s="141">
        <f>SUM(AA7:AB29)</f>
        <v>0</v>
      </c>
      <c r="AB31" s="142"/>
      <c r="AC31" s="141">
        <f>SUM(AC7:AD29)</f>
        <v>0</v>
      </c>
      <c r="AD31" s="142"/>
      <c r="AE31" s="141">
        <f>SUM(AE7:AF29)</f>
        <v>0</v>
      </c>
      <c r="AF31" s="142"/>
      <c r="AG31" s="141">
        <f>SUM(AG7:AH29)</f>
        <v>0</v>
      </c>
      <c r="AH31" s="142"/>
      <c r="AI31" s="184"/>
      <c r="AJ31" s="141">
        <f>SUM(AJ7:AK29)</f>
        <v>0</v>
      </c>
      <c r="AK31" s="142"/>
      <c r="AL31" s="141">
        <f>SUM(AL7:AM29)</f>
        <v>0</v>
      </c>
      <c r="AM31" s="142"/>
    </row>
    <row r="32" spans="1:39" x14ac:dyDescent="0.15">
      <c r="B32" s="172"/>
      <c r="C32" s="172"/>
      <c r="D32" s="174"/>
      <c r="E32" s="174"/>
      <c r="F32" s="175"/>
      <c r="G32" s="147"/>
      <c r="H32" s="151"/>
      <c r="I32" s="151"/>
      <c r="J32" s="151"/>
      <c r="K32" s="147"/>
      <c r="L32" s="151"/>
      <c r="M32" s="181"/>
      <c r="N32" s="148"/>
      <c r="O32" s="179"/>
      <c r="P32" s="183"/>
      <c r="Q32" s="179"/>
      <c r="R32" s="180"/>
      <c r="S32" s="147"/>
      <c r="T32" s="151"/>
      <c r="U32" s="180"/>
      <c r="V32" s="183"/>
      <c r="W32" s="179"/>
      <c r="X32" s="180"/>
      <c r="Y32" s="170"/>
      <c r="Z32" s="171"/>
      <c r="AA32" s="170"/>
      <c r="AB32" s="171"/>
      <c r="AC32" s="170"/>
      <c r="AD32" s="171"/>
      <c r="AE32" s="170"/>
      <c r="AF32" s="171"/>
      <c r="AG32" s="170"/>
      <c r="AH32" s="171"/>
      <c r="AI32" s="184"/>
      <c r="AJ32" s="170"/>
      <c r="AK32" s="171"/>
      <c r="AL32" s="170"/>
      <c r="AM32" s="171"/>
    </row>
    <row r="33" spans="2:39" x14ac:dyDescent="0.15">
      <c r="B33" s="172" t="s">
        <v>25</v>
      </c>
      <c r="C33" s="172"/>
      <c r="D33" s="174">
        <v>0</v>
      </c>
      <c r="E33" s="174"/>
      <c r="F33" s="175"/>
      <c r="G33" s="147"/>
      <c r="H33" s="151"/>
      <c r="I33" s="151"/>
      <c r="J33" s="151"/>
      <c r="K33" s="147"/>
      <c r="L33" s="151"/>
      <c r="M33" s="181"/>
      <c r="N33" s="148"/>
      <c r="O33" s="148"/>
      <c r="P33" s="148"/>
      <c r="Q33" s="148"/>
      <c r="R33" s="182"/>
      <c r="S33" s="147"/>
      <c r="T33" s="151"/>
      <c r="U33" s="178"/>
      <c r="V33" s="153"/>
      <c r="W33" s="155"/>
      <c r="X33" s="178"/>
      <c r="Y33" s="141"/>
      <c r="Z33" s="142"/>
      <c r="AA33" s="141"/>
      <c r="AB33" s="142"/>
      <c r="AC33" s="141"/>
      <c r="AD33" s="142"/>
      <c r="AE33" s="141"/>
      <c r="AF33" s="142"/>
      <c r="AG33" s="141"/>
      <c r="AH33" s="142"/>
      <c r="AI33" s="184"/>
      <c r="AJ33" s="141"/>
      <c r="AK33" s="142"/>
      <c r="AL33" s="141"/>
      <c r="AM33" s="142"/>
    </row>
    <row r="34" spans="2:39" x14ac:dyDescent="0.15">
      <c r="B34" s="172"/>
      <c r="C34" s="172"/>
      <c r="D34" s="174"/>
      <c r="E34" s="174"/>
      <c r="F34" s="175"/>
      <c r="G34" s="147"/>
      <c r="H34" s="151"/>
      <c r="I34" s="151"/>
      <c r="J34" s="151"/>
      <c r="K34" s="147"/>
      <c r="L34" s="151"/>
      <c r="M34" s="181"/>
      <c r="N34" s="148"/>
      <c r="O34" s="148"/>
      <c r="P34" s="148"/>
      <c r="Q34" s="148"/>
      <c r="R34" s="182"/>
      <c r="S34" s="147"/>
      <c r="T34" s="151"/>
      <c r="U34" s="180"/>
      <c r="V34" s="183"/>
      <c r="W34" s="179"/>
      <c r="X34" s="180"/>
      <c r="Y34" s="170"/>
      <c r="Z34" s="171"/>
      <c r="AA34" s="170"/>
      <c r="AB34" s="171"/>
      <c r="AC34" s="170"/>
      <c r="AD34" s="171"/>
      <c r="AE34" s="170"/>
      <c r="AF34" s="171"/>
      <c r="AG34" s="170"/>
      <c r="AH34" s="171"/>
      <c r="AI34" s="184"/>
      <c r="AJ34" s="170"/>
      <c r="AK34" s="171"/>
      <c r="AL34" s="170"/>
      <c r="AM34" s="171"/>
    </row>
    <row r="35" spans="2:39" x14ac:dyDescent="0.15">
      <c r="B35" s="172" t="s">
        <v>46</v>
      </c>
      <c r="C35" s="172"/>
      <c r="D35" s="174">
        <f>D31-D33</f>
        <v>0</v>
      </c>
      <c r="E35" s="174"/>
      <c r="F35" s="175"/>
      <c r="G35" s="147"/>
      <c r="H35" s="151"/>
      <c r="I35" s="151"/>
      <c r="J35" s="151"/>
      <c r="K35" s="147"/>
      <c r="L35" s="151"/>
      <c r="M35" s="147"/>
      <c r="N35" s="148"/>
      <c r="O35" s="148"/>
      <c r="P35" s="148"/>
      <c r="Q35" s="148"/>
      <c r="R35" s="151"/>
      <c r="S35" s="147"/>
      <c r="T35" s="151"/>
      <c r="U35" s="141"/>
      <c r="V35" s="153"/>
      <c r="W35" s="155"/>
      <c r="X35" s="142"/>
      <c r="Y35" s="141"/>
      <c r="Z35" s="142"/>
      <c r="AA35" s="141"/>
      <c r="AB35" s="142"/>
      <c r="AC35" s="141"/>
      <c r="AD35" s="142"/>
      <c r="AE35" s="141"/>
      <c r="AF35" s="142"/>
      <c r="AG35" s="141">
        <f>AG31-AG33</f>
        <v>0</v>
      </c>
      <c r="AH35" s="142"/>
      <c r="AI35" s="145"/>
      <c r="AJ35" s="141"/>
      <c r="AK35" s="142"/>
      <c r="AL35" s="141">
        <f>AL31-AL33</f>
        <v>0</v>
      </c>
      <c r="AM35" s="142"/>
    </row>
    <row r="36" spans="2:39" ht="14.25" thickBot="1" x14ac:dyDescent="0.2">
      <c r="B36" s="173"/>
      <c r="C36" s="173"/>
      <c r="D36" s="176"/>
      <c r="E36" s="176"/>
      <c r="F36" s="177"/>
      <c r="G36" s="149"/>
      <c r="H36" s="152"/>
      <c r="I36" s="152"/>
      <c r="J36" s="152"/>
      <c r="K36" s="149"/>
      <c r="L36" s="152"/>
      <c r="M36" s="149"/>
      <c r="N36" s="150"/>
      <c r="O36" s="150"/>
      <c r="P36" s="150"/>
      <c r="Q36" s="150"/>
      <c r="R36" s="152"/>
      <c r="S36" s="149"/>
      <c r="T36" s="152"/>
      <c r="U36" s="143"/>
      <c r="V36" s="154"/>
      <c r="W36" s="156"/>
      <c r="X36" s="144"/>
      <c r="Y36" s="143"/>
      <c r="Z36" s="144"/>
      <c r="AA36" s="143"/>
      <c r="AB36" s="144"/>
      <c r="AC36" s="143"/>
      <c r="AD36" s="144"/>
      <c r="AE36" s="143"/>
      <c r="AF36" s="144"/>
      <c r="AG36" s="143"/>
      <c r="AH36" s="144"/>
      <c r="AI36" s="146"/>
      <c r="AJ36" s="143"/>
      <c r="AK36" s="144"/>
      <c r="AL36" s="143"/>
      <c r="AM36" s="144"/>
    </row>
    <row r="37" spans="2:39" x14ac:dyDescent="0.15">
      <c r="B37" s="157" t="s">
        <v>45</v>
      </c>
      <c r="C37" s="158"/>
      <c r="D37" s="158"/>
      <c r="E37" s="158"/>
      <c r="F37" s="159"/>
      <c r="G37" s="219" t="s">
        <v>26</v>
      </c>
      <c r="H37" s="220"/>
      <c r="I37" s="220"/>
      <c r="J37" s="221"/>
      <c r="K37" s="225" t="s">
        <v>53</v>
      </c>
      <c r="L37" s="221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</row>
    <row r="38" spans="2:39" x14ac:dyDescent="0.15">
      <c r="B38" s="160"/>
      <c r="C38" s="161"/>
      <c r="D38" s="161"/>
      <c r="E38" s="161"/>
      <c r="F38" s="162"/>
      <c r="G38" s="222"/>
      <c r="H38" s="223"/>
      <c r="I38" s="223"/>
      <c r="J38" s="224"/>
      <c r="K38" s="226"/>
      <c r="L38" s="224"/>
      <c r="M38" s="2"/>
      <c r="N38" s="3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</row>
    <row r="39" spans="2:39" x14ac:dyDescent="0.15">
      <c r="B39" s="108" t="s">
        <v>27</v>
      </c>
      <c r="C39" s="109"/>
      <c r="D39" s="124"/>
      <c r="E39" s="124"/>
      <c r="F39" s="125"/>
      <c r="G39" s="227" t="s">
        <v>46</v>
      </c>
      <c r="H39" s="227"/>
      <c r="I39" s="229">
        <f>D35</f>
        <v>0</v>
      </c>
      <c r="J39" s="229"/>
      <c r="K39" s="230"/>
      <c r="L39" s="231"/>
    </row>
    <row r="40" spans="2:39" x14ac:dyDescent="0.15">
      <c r="B40" s="108"/>
      <c r="C40" s="109"/>
      <c r="D40" s="124"/>
      <c r="E40" s="124"/>
      <c r="F40" s="125"/>
      <c r="G40" s="228"/>
      <c r="H40" s="228"/>
      <c r="I40" s="229"/>
      <c r="J40" s="229"/>
      <c r="K40" s="232"/>
      <c r="L40" s="233"/>
    </row>
    <row r="41" spans="2:39" x14ac:dyDescent="0.15">
      <c r="B41" s="108" t="s">
        <v>56</v>
      </c>
      <c r="C41" s="109"/>
      <c r="D41" s="124"/>
      <c r="E41" s="124"/>
      <c r="F41" s="125"/>
      <c r="G41" s="240" t="s">
        <v>10</v>
      </c>
      <c r="H41" s="241"/>
      <c r="I41" s="236">
        <f>S31</f>
        <v>0</v>
      </c>
      <c r="J41" s="236"/>
      <c r="K41" s="242">
        <f>I39-I41</f>
        <v>0</v>
      </c>
      <c r="L41" s="243"/>
      <c r="N41" s="4"/>
      <c r="O41" s="4"/>
      <c r="P41" s="4"/>
      <c r="Q41" s="4"/>
      <c r="R41" s="4"/>
      <c r="S41" s="4"/>
      <c r="T41" s="4"/>
    </row>
    <row r="42" spans="2:39" ht="14.25" thickBot="1" x14ac:dyDescent="0.2">
      <c r="B42" s="108"/>
      <c r="C42" s="109"/>
      <c r="D42" s="124"/>
      <c r="E42" s="124"/>
      <c r="F42" s="125"/>
      <c r="G42" s="240"/>
      <c r="H42" s="241"/>
      <c r="I42" s="236"/>
      <c r="J42" s="236"/>
      <c r="K42" s="239"/>
      <c r="L42" s="238"/>
      <c r="N42" s="4"/>
      <c r="O42" s="4"/>
      <c r="P42" s="4"/>
      <c r="Q42" s="4"/>
      <c r="R42" s="16"/>
      <c r="S42" s="4"/>
      <c r="T42" s="4"/>
    </row>
    <row r="43" spans="2:39" x14ac:dyDescent="0.15">
      <c r="B43" s="108" t="s">
        <v>28</v>
      </c>
      <c r="C43" s="109"/>
      <c r="D43" s="124"/>
      <c r="E43" s="124"/>
      <c r="F43" s="125"/>
      <c r="G43" s="244" t="s">
        <v>13</v>
      </c>
      <c r="H43" s="244"/>
      <c r="I43" s="246">
        <f>Y31</f>
        <v>0</v>
      </c>
      <c r="J43" s="247"/>
      <c r="K43" s="248">
        <f>K41-I43</f>
        <v>0</v>
      </c>
      <c r="L43" s="249"/>
      <c r="N43" s="4"/>
      <c r="O43" s="4"/>
      <c r="P43" s="4"/>
      <c r="Q43" s="4"/>
      <c r="R43" s="4"/>
      <c r="S43" s="4"/>
      <c r="T43" s="4"/>
    </row>
    <row r="44" spans="2:39" ht="14.25" thickBot="1" x14ac:dyDescent="0.2">
      <c r="B44" s="108"/>
      <c r="C44" s="109"/>
      <c r="D44" s="124"/>
      <c r="E44" s="124"/>
      <c r="F44" s="125"/>
      <c r="G44" s="245"/>
      <c r="H44" s="245"/>
      <c r="I44" s="226"/>
      <c r="J44" s="223"/>
      <c r="K44" s="250"/>
      <c r="L44" s="251"/>
      <c r="N44" s="4"/>
      <c r="O44" s="4"/>
      <c r="P44" s="4"/>
      <c r="Q44" s="4"/>
      <c r="R44" s="4"/>
      <c r="S44" s="4"/>
      <c r="T44" s="4"/>
    </row>
    <row r="45" spans="2:39" x14ac:dyDescent="0.15">
      <c r="B45" s="108" t="s">
        <v>29</v>
      </c>
      <c r="C45" s="109"/>
      <c r="D45" s="124">
        <v>0</v>
      </c>
      <c r="E45" s="124" t="s">
        <v>30</v>
      </c>
      <c r="F45" s="125"/>
      <c r="G45" s="234" t="s">
        <v>48</v>
      </c>
      <c r="H45" s="235"/>
      <c r="I45" s="236">
        <f>K31</f>
        <v>0</v>
      </c>
      <c r="J45" s="236"/>
      <c r="K45" s="237">
        <f>K43-I45</f>
        <v>0</v>
      </c>
      <c r="L45" s="238"/>
      <c r="M45" s="2"/>
      <c r="N45" s="2"/>
      <c r="O45" s="2"/>
      <c r="P45" s="2"/>
      <c r="Q45" s="5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</row>
    <row r="46" spans="2:39" x14ac:dyDescent="0.15">
      <c r="B46" s="108"/>
      <c r="C46" s="109"/>
      <c r="D46" s="124"/>
      <c r="E46" s="124">
        <f>D45*10000</f>
        <v>0</v>
      </c>
      <c r="F46" s="125"/>
      <c r="G46" s="234"/>
      <c r="H46" s="235"/>
      <c r="I46" s="236"/>
      <c r="J46" s="236"/>
      <c r="K46" s="239"/>
      <c r="L46" s="238"/>
      <c r="M46" s="2"/>
      <c r="N46" s="2"/>
      <c r="O46" s="2"/>
      <c r="P46" s="2"/>
      <c r="Q46" s="5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</row>
    <row r="47" spans="2:39" x14ac:dyDescent="0.15">
      <c r="B47" s="108" t="s">
        <v>31</v>
      </c>
      <c r="C47" s="109"/>
      <c r="D47" s="124"/>
      <c r="E47" s="124"/>
      <c r="F47" s="125"/>
      <c r="G47" s="240" t="s">
        <v>49</v>
      </c>
      <c r="H47" s="241"/>
      <c r="I47" s="252">
        <f>AA31</f>
        <v>0</v>
      </c>
      <c r="J47" s="252"/>
      <c r="K47" s="242">
        <f>K45-I47</f>
        <v>0</v>
      </c>
      <c r="L47" s="243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</row>
    <row r="48" spans="2:39" ht="14.25" thickBot="1" x14ac:dyDescent="0.2">
      <c r="B48" s="108"/>
      <c r="C48" s="109"/>
      <c r="D48" s="124"/>
      <c r="E48" s="124"/>
      <c r="F48" s="125"/>
      <c r="G48" s="240"/>
      <c r="H48" s="241"/>
      <c r="I48" s="252"/>
      <c r="J48" s="252"/>
      <c r="K48" s="239"/>
      <c r="L48" s="238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</row>
    <row r="49" spans="1:39" x14ac:dyDescent="0.15">
      <c r="B49" s="108" t="s">
        <v>32</v>
      </c>
      <c r="C49" s="109"/>
      <c r="D49" s="124">
        <v>0</v>
      </c>
      <c r="E49" s="124"/>
      <c r="F49" s="125"/>
      <c r="G49" s="234" t="s">
        <v>50</v>
      </c>
      <c r="H49" s="235"/>
      <c r="I49" s="236">
        <f>AC31</f>
        <v>0</v>
      </c>
      <c r="J49" s="253"/>
      <c r="K49" s="248">
        <f>K47-I49</f>
        <v>0</v>
      </c>
      <c r="L49" s="249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</row>
    <row r="50" spans="1:39" ht="14.25" thickBot="1" x14ac:dyDescent="0.2">
      <c r="B50" s="108"/>
      <c r="C50" s="109"/>
      <c r="D50" s="124"/>
      <c r="E50" s="124"/>
      <c r="F50" s="125"/>
      <c r="G50" s="234"/>
      <c r="H50" s="235"/>
      <c r="I50" s="236"/>
      <c r="J50" s="253"/>
      <c r="K50" s="250"/>
      <c r="L50" s="251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</row>
    <row r="51" spans="1:39" x14ac:dyDescent="0.15">
      <c r="B51" s="108" t="s">
        <v>55</v>
      </c>
      <c r="C51" s="109"/>
      <c r="D51" s="112">
        <f>D39+D41+D43+E46+D47+D49</f>
        <v>0</v>
      </c>
      <c r="E51" s="112"/>
      <c r="F51" s="113"/>
      <c r="G51" s="254" t="s">
        <v>51</v>
      </c>
      <c r="H51" s="255"/>
      <c r="I51" s="258">
        <f>D51</f>
        <v>0</v>
      </c>
      <c r="J51" s="259"/>
      <c r="K51" s="237">
        <f>K49-I51</f>
        <v>0</v>
      </c>
      <c r="L51" s="238"/>
      <c r="M51" s="2"/>
      <c r="N51" s="3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</row>
    <row r="52" spans="1:39" ht="14.25" thickBot="1" x14ac:dyDescent="0.2">
      <c r="B52" s="110"/>
      <c r="C52" s="111"/>
      <c r="D52" s="114"/>
      <c r="E52" s="114"/>
      <c r="F52" s="115"/>
      <c r="G52" s="256"/>
      <c r="H52" s="257"/>
      <c r="I52" s="260"/>
      <c r="J52" s="261"/>
      <c r="K52" s="239"/>
      <c r="L52" s="238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</row>
    <row r="53" spans="1:39" x14ac:dyDescent="0.15">
      <c r="A53" s="262" t="s">
        <v>57</v>
      </c>
      <c r="B53" s="262"/>
      <c r="C53" s="262"/>
      <c r="D53" s="262"/>
      <c r="E53" s="262"/>
      <c r="G53" s="263" t="s">
        <v>52</v>
      </c>
      <c r="H53" s="264"/>
      <c r="I53" s="258"/>
      <c r="J53" s="265"/>
      <c r="K53" s="248">
        <f>K51-I53</f>
        <v>0</v>
      </c>
      <c r="L53" s="249"/>
    </row>
    <row r="54" spans="1:39" ht="14.25" thickBot="1" x14ac:dyDescent="0.2">
      <c r="A54" s="262"/>
      <c r="B54" s="262"/>
      <c r="C54" s="262"/>
      <c r="D54" s="262"/>
      <c r="E54" s="262"/>
      <c r="G54" s="263"/>
      <c r="H54" s="264"/>
      <c r="I54" s="260"/>
      <c r="J54" s="266"/>
      <c r="K54" s="250"/>
      <c r="L54" s="251"/>
      <c r="AG54" s="7"/>
    </row>
    <row r="55" spans="1:39" x14ac:dyDescent="0.15">
      <c r="G55" s="14"/>
      <c r="H55" s="14"/>
      <c r="I55" s="15"/>
      <c r="J55" s="15"/>
      <c r="K55" s="14"/>
      <c r="L55" s="14"/>
    </row>
    <row r="56" spans="1:39" x14ac:dyDescent="0.15">
      <c r="B56" s="8"/>
      <c r="G56" s="14"/>
      <c r="H56" s="14"/>
      <c r="I56" s="15"/>
      <c r="J56" s="15"/>
      <c r="K56" s="14"/>
      <c r="L56" s="14"/>
    </row>
    <row r="57" spans="1:39" x14ac:dyDescent="0.15">
      <c r="B57" s="8"/>
    </row>
    <row r="58" spans="1:39" x14ac:dyDescent="0.15">
      <c r="B58" s="8"/>
    </row>
  </sheetData>
  <sheetProtection selectLockedCells="1"/>
  <mergeCells count="384">
    <mergeCell ref="B51:C52"/>
    <mergeCell ref="D51:F52"/>
    <mergeCell ref="G51:H52"/>
    <mergeCell ref="I51:J52"/>
    <mergeCell ref="K51:L52"/>
    <mergeCell ref="A53:E54"/>
    <mergeCell ref="G53:H54"/>
    <mergeCell ref="I53:J54"/>
    <mergeCell ref="K53:L54"/>
    <mergeCell ref="B47:C48"/>
    <mergeCell ref="D47:F48"/>
    <mergeCell ref="G47:H48"/>
    <mergeCell ref="I47:J48"/>
    <mergeCell ref="K47:L48"/>
    <mergeCell ref="B49:C50"/>
    <mergeCell ref="D49:F50"/>
    <mergeCell ref="G49:H50"/>
    <mergeCell ref="I49:J50"/>
    <mergeCell ref="K49:L50"/>
    <mergeCell ref="B45:C46"/>
    <mergeCell ref="D45:D46"/>
    <mergeCell ref="E45:F45"/>
    <mergeCell ref="G45:H46"/>
    <mergeCell ref="I45:J46"/>
    <mergeCell ref="K45:L46"/>
    <mergeCell ref="E46:F46"/>
    <mergeCell ref="B41:C42"/>
    <mergeCell ref="D41:F42"/>
    <mergeCell ref="G41:H42"/>
    <mergeCell ref="I41:J42"/>
    <mergeCell ref="K41:L42"/>
    <mergeCell ref="B43:C44"/>
    <mergeCell ref="D43:F44"/>
    <mergeCell ref="G43:H44"/>
    <mergeCell ref="I43:J44"/>
    <mergeCell ref="K43:L44"/>
    <mergeCell ref="AL35:AM36"/>
    <mergeCell ref="B37:F38"/>
    <mergeCell ref="G37:J38"/>
    <mergeCell ref="K37:L38"/>
    <mergeCell ref="B39:C40"/>
    <mergeCell ref="D39:F40"/>
    <mergeCell ref="G39:H40"/>
    <mergeCell ref="I39:J40"/>
    <mergeCell ref="K39:L40"/>
    <mergeCell ref="AA35:AB36"/>
    <mergeCell ref="AC35:AD36"/>
    <mergeCell ref="AE35:AF36"/>
    <mergeCell ref="AG35:AH36"/>
    <mergeCell ref="AI35:AI36"/>
    <mergeCell ref="AJ35:AK36"/>
    <mergeCell ref="O35:P36"/>
    <mergeCell ref="Q35:R36"/>
    <mergeCell ref="S35:T36"/>
    <mergeCell ref="U35:V36"/>
    <mergeCell ref="W35:X36"/>
    <mergeCell ref="Y35:Z36"/>
    <mergeCell ref="B35:C36"/>
    <mergeCell ref="D35:F36"/>
    <mergeCell ref="G35:G36"/>
    <mergeCell ref="K31:L32"/>
    <mergeCell ref="M31:N32"/>
    <mergeCell ref="O31:P32"/>
    <mergeCell ref="Q31:R32"/>
    <mergeCell ref="AA33:AB34"/>
    <mergeCell ref="AC33:AD34"/>
    <mergeCell ref="AE33:AF34"/>
    <mergeCell ref="AG33:AH34"/>
    <mergeCell ref="AI33:AI34"/>
    <mergeCell ref="M33:N34"/>
    <mergeCell ref="O33:P34"/>
    <mergeCell ref="Q33:R34"/>
    <mergeCell ref="S33:T34"/>
    <mergeCell ref="U33:V34"/>
    <mergeCell ref="W33:X34"/>
    <mergeCell ref="B31:C32"/>
    <mergeCell ref="D31:F32"/>
    <mergeCell ref="AJ33:AK34"/>
    <mergeCell ref="AL33:AM34"/>
    <mergeCell ref="G31:G32"/>
    <mergeCell ref="H31:H32"/>
    <mergeCell ref="I31:I32"/>
    <mergeCell ref="J31:J32"/>
    <mergeCell ref="H35:H36"/>
    <mergeCell ref="I35:I36"/>
    <mergeCell ref="J35:J36"/>
    <mergeCell ref="K35:L36"/>
    <mergeCell ref="M35:N36"/>
    <mergeCell ref="Y33:Z34"/>
    <mergeCell ref="AL31:AM32"/>
    <mergeCell ref="B33:C34"/>
    <mergeCell ref="D33:F34"/>
    <mergeCell ref="G33:G34"/>
    <mergeCell ref="H33:H34"/>
    <mergeCell ref="I33:I34"/>
    <mergeCell ref="J33:J34"/>
    <mergeCell ref="K33:L34"/>
    <mergeCell ref="W31:X32"/>
    <mergeCell ref="Y31:Z32"/>
    <mergeCell ref="AL29:AM30"/>
    <mergeCell ref="Q29:R30"/>
    <mergeCell ref="S29:T30"/>
    <mergeCell ref="U29:V30"/>
    <mergeCell ref="W29:X30"/>
    <mergeCell ref="Y29:Z30"/>
    <mergeCell ref="AA29:AB30"/>
    <mergeCell ref="S31:T32"/>
    <mergeCell ref="U31:V32"/>
    <mergeCell ref="AA31:AB32"/>
    <mergeCell ref="AC31:AD32"/>
    <mergeCell ref="AE31:AF32"/>
    <mergeCell ref="AG31:AH32"/>
    <mergeCell ref="AI27:AI28"/>
    <mergeCell ref="AJ27:AK28"/>
    <mergeCell ref="O27:P28"/>
    <mergeCell ref="AC29:AD30"/>
    <mergeCell ref="AE29:AF30"/>
    <mergeCell ref="AG29:AH30"/>
    <mergeCell ref="AI29:AI30"/>
    <mergeCell ref="AJ29:AK30"/>
    <mergeCell ref="AI31:AI32"/>
    <mergeCell ref="AJ31:AK32"/>
    <mergeCell ref="B29:C30"/>
    <mergeCell ref="D29:F30"/>
    <mergeCell ref="G29:G30"/>
    <mergeCell ref="H29:H30"/>
    <mergeCell ref="I29:I30"/>
    <mergeCell ref="J29:J30"/>
    <mergeCell ref="K29:L30"/>
    <mergeCell ref="M29:N30"/>
    <mergeCell ref="O29:P30"/>
    <mergeCell ref="AJ25:AK26"/>
    <mergeCell ref="AL25:AM26"/>
    <mergeCell ref="B27:C28"/>
    <mergeCell ref="D27:F28"/>
    <mergeCell ref="G27:G28"/>
    <mergeCell ref="H27:H28"/>
    <mergeCell ref="I27:I28"/>
    <mergeCell ref="J27:J28"/>
    <mergeCell ref="K27:L28"/>
    <mergeCell ref="M27:N28"/>
    <mergeCell ref="Y25:Z26"/>
    <mergeCell ref="AA25:AB26"/>
    <mergeCell ref="AC25:AD26"/>
    <mergeCell ref="AE25:AF26"/>
    <mergeCell ref="AG25:AH26"/>
    <mergeCell ref="AI25:AI26"/>
    <mergeCell ref="M25:N26"/>
    <mergeCell ref="O25:P26"/>
    <mergeCell ref="Q25:R26"/>
    <mergeCell ref="AL27:AM28"/>
    <mergeCell ref="AA27:AB28"/>
    <mergeCell ref="AC27:AD28"/>
    <mergeCell ref="AE27:AF28"/>
    <mergeCell ref="AG27:AH28"/>
    <mergeCell ref="M23:N24"/>
    <mergeCell ref="O23:P24"/>
    <mergeCell ref="Q23:R24"/>
    <mergeCell ref="S23:T24"/>
    <mergeCell ref="Q27:R28"/>
    <mergeCell ref="S27:T28"/>
    <mergeCell ref="U27:V28"/>
    <mergeCell ref="W27:X28"/>
    <mergeCell ref="Y27:Z28"/>
    <mergeCell ref="B23:C24"/>
    <mergeCell ref="D23:F24"/>
    <mergeCell ref="G23:G24"/>
    <mergeCell ref="H23:H24"/>
    <mergeCell ref="I23:I24"/>
    <mergeCell ref="J23:J24"/>
    <mergeCell ref="AC21:AD22"/>
    <mergeCell ref="AE21:AF22"/>
    <mergeCell ref="S25:T26"/>
    <mergeCell ref="U25:V26"/>
    <mergeCell ref="W25:X26"/>
    <mergeCell ref="B25:C26"/>
    <mergeCell ref="D25:F26"/>
    <mergeCell ref="G25:G26"/>
    <mergeCell ref="H25:H26"/>
    <mergeCell ref="I25:I26"/>
    <mergeCell ref="J25:J26"/>
    <mergeCell ref="K25:L26"/>
    <mergeCell ref="W23:X24"/>
    <mergeCell ref="Y23:Z24"/>
    <mergeCell ref="AA23:AB24"/>
    <mergeCell ref="AC23:AD24"/>
    <mergeCell ref="AE23:AF24"/>
    <mergeCell ref="K23:L24"/>
    <mergeCell ref="AJ21:AK22"/>
    <mergeCell ref="AL21:AM22"/>
    <mergeCell ref="Q21:R22"/>
    <mergeCell ref="S21:T22"/>
    <mergeCell ref="U21:V22"/>
    <mergeCell ref="W21:X22"/>
    <mergeCell ref="Y21:Z22"/>
    <mergeCell ref="AA21:AB22"/>
    <mergeCell ref="U23:V24"/>
    <mergeCell ref="AI23:AI24"/>
    <mergeCell ref="AJ23:AK24"/>
    <mergeCell ref="AL23:AM24"/>
    <mergeCell ref="AG23:AH24"/>
    <mergeCell ref="AL19:AM20"/>
    <mergeCell ref="B21:C22"/>
    <mergeCell ref="D21:F22"/>
    <mergeCell ref="G21:G22"/>
    <mergeCell ref="H21:H22"/>
    <mergeCell ref="I21:I22"/>
    <mergeCell ref="J21:J22"/>
    <mergeCell ref="K21:L22"/>
    <mergeCell ref="M21:N22"/>
    <mergeCell ref="O21:P22"/>
    <mergeCell ref="AA19:AB20"/>
    <mergeCell ref="AC19:AD20"/>
    <mergeCell ref="AE19:AF20"/>
    <mergeCell ref="AG19:AH20"/>
    <mergeCell ref="AI19:AI20"/>
    <mergeCell ref="AJ19:AK20"/>
    <mergeCell ref="O19:P20"/>
    <mergeCell ref="Q19:R20"/>
    <mergeCell ref="S19:T20"/>
    <mergeCell ref="U19:V20"/>
    <mergeCell ref="W19:X20"/>
    <mergeCell ref="Y19:Z20"/>
    <mergeCell ref="AG21:AH22"/>
    <mergeCell ref="AI21:AI22"/>
    <mergeCell ref="AA17:AB18"/>
    <mergeCell ref="AC17:AD18"/>
    <mergeCell ref="AE17:AF18"/>
    <mergeCell ref="AG17:AH18"/>
    <mergeCell ref="AI17:AI18"/>
    <mergeCell ref="M17:N18"/>
    <mergeCell ref="O17:P18"/>
    <mergeCell ref="Q17:R18"/>
    <mergeCell ref="S17:T18"/>
    <mergeCell ref="U17:V18"/>
    <mergeCell ref="W17:X18"/>
    <mergeCell ref="B19:C20"/>
    <mergeCell ref="D19:F20"/>
    <mergeCell ref="G19:G20"/>
    <mergeCell ref="H19:H20"/>
    <mergeCell ref="I19:I20"/>
    <mergeCell ref="J19:J20"/>
    <mergeCell ref="K19:L20"/>
    <mergeCell ref="M19:N20"/>
    <mergeCell ref="Y17:Z18"/>
    <mergeCell ref="AL15:AM16"/>
    <mergeCell ref="B17:C18"/>
    <mergeCell ref="D17:F18"/>
    <mergeCell ref="G17:G18"/>
    <mergeCell ref="H17:H18"/>
    <mergeCell ref="I17:I18"/>
    <mergeCell ref="J17:J18"/>
    <mergeCell ref="K17:L18"/>
    <mergeCell ref="W15:X16"/>
    <mergeCell ref="Y15:Z16"/>
    <mergeCell ref="AA15:AB16"/>
    <mergeCell ref="AC15:AD16"/>
    <mergeCell ref="AE15:AF16"/>
    <mergeCell ref="AG15:AH16"/>
    <mergeCell ref="K15:L16"/>
    <mergeCell ref="M15:N16"/>
    <mergeCell ref="O15:P16"/>
    <mergeCell ref="Q15:R16"/>
    <mergeCell ref="S15:T16"/>
    <mergeCell ref="U15:V16"/>
    <mergeCell ref="B15:C16"/>
    <mergeCell ref="D15:F16"/>
    <mergeCell ref="AJ17:AK18"/>
    <mergeCell ref="AL17:AM18"/>
    <mergeCell ref="G15:G16"/>
    <mergeCell ref="H15:H16"/>
    <mergeCell ref="I15:I16"/>
    <mergeCell ref="J15:J16"/>
    <mergeCell ref="AC13:AD14"/>
    <mergeCell ref="AE13:AF14"/>
    <mergeCell ref="AG13:AH14"/>
    <mergeCell ref="AI13:AI14"/>
    <mergeCell ref="AJ13:AK14"/>
    <mergeCell ref="AI15:AI16"/>
    <mergeCell ref="AJ15:AK16"/>
    <mergeCell ref="AL13:AM14"/>
    <mergeCell ref="Q13:R14"/>
    <mergeCell ref="S13:T14"/>
    <mergeCell ref="U13:V14"/>
    <mergeCell ref="W13:X14"/>
    <mergeCell ref="Y13:Z14"/>
    <mergeCell ref="AA13:AB14"/>
    <mergeCell ref="AL11:AM12"/>
    <mergeCell ref="B13:C14"/>
    <mergeCell ref="D13:F14"/>
    <mergeCell ref="G13:G14"/>
    <mergeCell ref="H13:H14"/>
    <mergeCell ref="I13:I14"/>
    <mergeCell ref="J13:J14"/>
    <mergeCell ref="K13:L14"/>
    <mergeCell ref="M13:N14"/>
    <mergeCell ref="O13:P14"/>
    <mergeCell ref="AA11:AB12"/>
    <mergeCell ref="AC11:AD12"/>
    <mergeCell ref="AE11:AF12"/>
    <mergeCell ref="AG11:AH12"/>
    <mergeCell ref="AI11:AI12"/>
    <mergeCell ref="AJ11:AK12"/>
    <mergeCell ref="O11:P12"/>
    <mergeCell ref="Q11:R12"/>
    <mergeCell ref="S11:T12"/>
    <mergeCell ref="U11:V12"/>
    <mergeCell ref="W11:X12"/>
    <mergeCell ref="Y11:Z12"/>
    <mergeCell ref="AJ9:AK10"/>
    <mergeCell ref="AL9:AM10"/>
    <mergeCell ref="B11:C12"/>
    <mergeCell ref="D11:F12"/>
    <mergeCell ref="G11:G12"/>
    <mergeCell ref="H11:H12"/>
    <mergeCell ref="I11:I12"/>
    <mergeCell ref="J11:J12"/>
    <mergeCell ref="K11:L12"/>
    <mergeCell ref="M11:N12"/>
    <mergeCell ref="Y9:Z10"/>
    <mergeCell ref="AA9:AB10"/>
    <mergeCell ref="AC9:AD10"/>
    <mergeCell ref="AE9:AF10"/>
    <mergeCell ref="AG9:AH10"/>
    <mergeCell ref="AI9:AI10"/>
    <mergeCell ref="M9:N10"/>
    <mergeCell ref="O9:P10"/>
    <mergeCell ref="Q9:R10"/>
    <mergeCell ref="S9:T10"/>
    <mergeCell ref="U9:V10"/>
    <mergeCell ref="W9:X10"/>
    <mergeCell ref="AI7:AI8"/>
    <mergeCell ref="AJ7:AK8"/>
    <mergeCell ref="AL7:AM8"/>
    <mergeCell ref="B9:C10"/>
    <mergeCell ref="D9:F10"/>
    <mergeCell ref="G9:G10"/>
    <mergeCell ref="H9:H10"/>
    <mergeCell ref="I9:I10"/>
    <mergeCell ref="J9:J10"/>
    <mergeCell ref="K9:L10"/>
    <mergeCell ref="W7:X8"/>
    <mergeCell ref="Y7:Z8"/>
    <mergeCell ref="AA7:AB8"/>
    <mergeCell ref="AC7:AD8"/>
    <mergeCell ref="AE7:AF8"/>
    <mergeCell ref="AG7:AH8"/>
    <mergeCell ref="K7:L8"/>
    <mergeCell ref="M7:N8"/>
    <mergeCell ref="O7:P8"/>
    <mergeCell ref="Q7:R8"/>
    <mergeCell ref="S7:T8"/>
    <mergeCell ref="U7:V8"/>
    <mergeCell ref="AE6:AF6"/>
    <mergeCell ref="AG6:AH6"/>
    <mergeCell ref="AJ6:AK6"/>
    <mergeCell ref="AL6:AM6"/>
    <mergeCell ref="B7:C8"/>
    <mergeCell ref="D7:F8"/>
    <mergeCell ref="G7:G8"/>
    <mergeCell ref="H7:H8"/>
    <mergeCell ref="I7:I8"/>
    <mergeCell ref="J7:J8"/>
    <mergeCell ref="S6:T6"/>
    <mergeCell ref="U6:V6"/>
    <mergeCell ref="W6:X6"/>
    <mergeCell ref="Y6:Z6"/>
    <mergeCell ref="AA6:AB6"/>
    <mergeCell ref="AC6:AD6"/>
    <mergeCell ref="B6:C6"/>
    <mergeCell ref="D6:F6"/>
    <mergeCell ref="K6:L6"/>
    <mergeCell ref="M6:N6"/>
    <mergeCell ref="O6:P6"/>
    <mergeCell ref="Q6:R6"/>
    <mergeCell ref="D1:E1"/>
    <mergeCell ref="B2:B3"/>
    <mergeCell ref="C2:F3"/>
    <mergeCell ref="G2:H3"/>
    <mergeCell ref="K2:AM3"/>
    <mergeCell ref="B4:B5"/>
    <mergeCell ref="C4:F5"/>
    <mergeCell ref="G4:G5"/>
    <mergeCell ref="H4:H5"/>
  </mergeCells>
  <phoneticPr fontId="2"/>
  <pageMargins left="0.23622047244094491" right="0.23622047244094491" top="0.74803149606299213" bottom="0.74803149606299213" header="0.31496062992125984" footer="0.31496062992125984"/>
  <pageSetup paperSize="8" scale="60" orientation="landscape" horizontalDpi="0" verticalDpi="0" r:id="rId1"/>
  <drawing r:id="rId2"/>
  <legacyDrawing r:id="rId3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M58"/>
  <sheetViews>
    <sheetView zoomScale="80" zoomScaleNormal="80" workbookViewId="0">
      <selection activeCell="G4" sqref="G4:G5"/>
    </sheetView>
  </sheetViews>
  <sheetFormatPr defaultRowHeight="13.5" x14ac:dyDescent="0.15"/>
  <cols>
    <col min="6" max="6" width="5.875" customWidth="1"/>
    <col min="7" max="8" width="10.875" customWidth="1"/>
    <col min="9" max="10" width="10.25" customWidth="1"/>
    <col min="17" max="18" width="5.5" customWidth="1"/>
    <col min="35" max="35" width="10" customWidth="1"/>
  </cols>
  <sheetData>
    <row r="1" spans="1:39" ht="25.5" customHeight="1" x14ac:dyDescent="0.15">
      <c r="B1" s="27"/>
      <c r="C1" s="28" t="s">
        <v>33</v>
      </c>
      <c r="D1" s="202"/>
      <c r="E1" s="202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  <c r="AA1" s="27"/>
      <c r="AB1" s="27"/>
      <c r="AC1" s="27"/>
      <c r="AD1" s="27"/>
      <c r="AE1" s="27"/>
      <c r="AF1" s="27"/>
      <c r="AG1" s="27"/>
      <c r="AH1" s="27"/>
      <c r="AI1" s="29"/>
      <c r="AJ1" s="29"/>
      <c r="AK1" s="29"/>
      <c r="AL1" s="29"/>
      <c r="AM1" s="29"/>
    </row>
    <row r="2" spans="1:39" x14ac:dyDescent="0.15">
      <c r="B2" s="173" t="s">
        <v>34</v>
      </c>
      <c r="C2" s="189"/>
      <c r="D2" s="204"/>
      <c r="E2" s="204"/>
      <c r="F2" s="190"/>
      <c r="G2" s="198" t="s">
        <v>94</v>
      </c>
      <c r="H2" s="198"/>
      <c r="I2" s="30"/>
      <c r="J2" s="30"/>
      <c r="K2" s="210"/>
      <c r="L2" s="211"/>
      <c r="M2" s="211"/>
      <c r="N2" s="211"/>
      <c r="O2" s="211"/>
      <c r="P2" s="211"/>
      <c r="Q2" s="211"/>
      <c r="R2" s="211"/>
      <c r="S2" s="211"/>
      <c r="T2" s="211"/>
      <c r="U2" s="211"/>
      <c r="V2" s="211"/>
      <c r="W2" s="211"/>
      <c r="X2" s="211"/>
      <c r="Y2" s="211"/>
      <c r="Z2" s="211"/>
      <c r="AA2" s="211"/>
      <c r="AB2" s="211"/>
      <c r="AC2" s="211"/>
      <c r="AD2" s="211"/>
      <c r="AE2" s="211"/>
      <c r="AF2" s="211"/>
      <c r="AG2" s="211"/>
      <c r="AH2" s="211"/>
      <c r="AI2" s="211"/>
      <c r="AJ2" s="211"/>
      <c r="AK2" s="211"/>
      <c r="AL2" s="211"/>
      <c r="AM2" s="212"/>
    </row>
    <row r="3" spans="1:39" x14ac:dyDescent="0.15">
      <c r="B3" s="203"/>
      <c r="C3" s="191"/>
      <c r="D3" s="205"/>
      <c r="E3" s="205"/>
      <c r="F3" s="192"/>
      <c r="G3" s="198"/>
      <c r="H3" s="198"/>
      <c r="I3" s="31"/>
      <c r="J3" s="31"/>
      <c r="K3" s="213"/>
      <c r="L3" s="214"/>
      <c r="M3" s="214"/>
      <c r="N3" s="214"/>
      <c r="O3" s="214"/>
      <c r="P3" s="214"/>
      <c r="Q3" s="214"/>
      <c r="R3" s="214"/>
      <c r="S3" s="214"/>
      <c r="T3" s="214"/>
      <c r="U3" s="214"/>
      <c r="V3" s="214"/>
      <c r="W3" s="214"/>
      <c r="X3" s="214"/>
      <c r="Y3" s="214"/>
      <c r="Z3" s="214"/>
      <c r="AA3" s="214"/>
      <c r="AB3" s="214"/>
      <c r="AC3" s="214"/>
      <c r="AD3" s="214"/>
      <c r="AE3" s="214"/>
      <c r="AF3" s="214"/>
      <c r="AG3" s="214"/>
      <c r="AH3" s="214"/>
      <c r="AI3" s="214"/>
      <c r="AJ3" s="214"/>
      <c r="AK3" s="214"/>
      <c r="AL3" s="214"/>
      <c r="AM3" s="215"/>
    </row>
    <row r="4" spans="1:39" x14ac:dyDescent="0.15">
      <c r="B4" s="173" t="s">
        <v>36</v>
      </c>
      <c r="C4" s="189"/>
      <c r="D4" s="204"/>
      <c r="E4" s="204"/>
      <c r="F4" s="190"/>
      <c r="G4" s="206" t="s">
        <v>9</v>
      </c>
      <c r="H4" s="208"/>
      <c r="I4" s="30"/>
      <c r="J4" s="30"/>
      <c r="K4" s="32" t="s">
        <v>1</v>
      </c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  <c r="AA4" s="33"/>
      <c r="AB4" s="33"/>
      <c r="AC4" s="33"/>
      <c r="AD4" s="33"/>
      <c r="AE4" s="33"/>
      <c r="AF4" s="33"/>
      <c r="AG4" s="33"/>
      <c r="AH4" s="33"/>
      <c r="AI4" s="33"/>
      <c r="AJ4" s="33"/>
      <c r="AK4" s="33"/>
      <c r="AL4" s="33"/>
      <c r="AM4" s="34"/>
    </row>
    <row r="5" spans="1:39" ht="14.25" thickBot="1" x14ac:dyDescent="0.2">
      <c r="B5" s="203"/>
      <c r="C5" s="191"/>
      <c r="D5" s="205"/>
      <c r="E5" s="205"/>
      <c r="F5" s="192"/>
      <c r="G5" s="207"/>
      <c r="H5" s="209"/>
      <c r="I5" s="35"/>
      <c r="J5" s="35"/>
      <c r="K5" s="36"/>
      <c r="L5" s="37"/>
      <c r="M5" s="38"/>
      <c r="N5" s="38"/>
      <c r="O5" s="38"/>
      <c r="P5" s="38"/>
      <c r="Q5" s="38"/>
      <c r="R5" s="38"/>
      <c r="S5" s="37"/>
      <c r="T5" s="37"/>
      <c r="U5" s="38"/>
      <c r="V5" s="38"/>
      <c r="W5" s="38"/>
      <c r="X5" s="38"/>
      <c r="Y5" s="37"/>
      <c r="Z5" s="37"/>
      <c r="AA5" s="37"/>
      <c r="AB5" s="37"/>
      <c r="AC5" s="37"/>
      <c r="AD5" s="37"/>
      <c r="AE5" s="37"/>
      <c r="AF5" s="37"/>
      <c r="AG5" s="37"/>
      <c r="AH5" s="37"/>
      <c r="AI5" s="38"/>
      <c r="AJ5" s="37"/>
      <c r="AK5" s="37"/>
      <c r="AL5" s="37"/>
      <c r="AM5" s="39"/>
    </row>
    <row r="6" spans="1:39" x14ac:dyDescent="0.15">
      <c r="B6" s="172" t="s">
        <v>2</v>
      </c>
      <c r="C6" s="172"/>
      <c r="D6" s="172" t="s">
        <v>43</v>
      </c>
      <c r="E6" s="172"/>
      <c r="F6" s="194"/>
      <c r="G6" s="40" t="s">
        <v>3</v>
      </c>
      <c r="H6" s="41" t="s">
        <v>4</v>
      </c>
      <c r="I6" s="41" t="s">
        <v>5</v>
      </c>
      <c r="J6" s="42" t="s">
        <v>6</v>
      </c>
      <c r="K6" s="195" t="s">
        <v>7</v>
      </c>
      <c r="L6" s="196"/>
      <c r="M6" s="197" t="s">
        <v>8</v>
      </c>
      <c r="N6" s="198"/>
      <c r="O6" s="198" t="s">
        <v>44</v>
      </c>
      <c r="P6" s="198"/>
      <c r="Q6" s="198" t="s">
        <v>9</v>
      </c>
      <c r="R6" s="218"/>
      <c r="S6" s="195" t="s">
        <v>10</v>
      </c>
      <c r="T6" s="196"/>
      <c r="U6" s="197" t="s">
        <v>11</v>
      </c>
      <c r="V6" s="198"/>
      <c r="W6" s="198" t="s">
        <v>12</v>
      </c>
      <c r="X6" s="218"/>
      <c r="Y6" s="195" t="s">
        <v>13</v>
      </c>
      <c r="Z6" s="196"/>
      <c r="AA6" s="195" t="s">
        <v>54</v>
      </c>
      <c r="AB6" s="196"/>
      <c r="AC6" s="195" t="s">
        <v>14</v>
      </c>
      <c r="AD6" s="196"/>
      <c r="AE6" s="195" t="s">
        <v>15</v>
      </c>
      <c r="AF6" s="196"/>
      <c r="AG6" s="199" t="s">
        <v>16</v>
      </c>
      <c r="AH6" s="200"/>
      <c r="AI6" s="43" t="s">
        <v>17</v>
      </c>
      <c r="AJ6" s="195" t="s">
        <v>18</v>
      </c>
      <c r="AK6" s="196"/>
      <c r="AL6" s="216" t="s">
        <v>19</v>
      </c>
      <c r="AM6" s="217"/>
    </row>
    <row r="7" spans="1:39" x14ac:dyDescent="0.15">
      <c r="A7">
        <v>1</v>
      </c>
      <c r="B7" s="172"/>
      <c r="C7" s="172"/>
      <c r="D7" s="174"/>
      <c r="E7" s="174"/>
      <c r="F7" s="175"/>
      <c r="G7" s="147"/>
      <c r="H7" s="193"/>
      <c r="I7" s="193"/>
      <c r="J7" s="193"/>
      <c r="K7" s="147">
        <f>G7*H7*I7*J7</f>
        <v>0</v>
      </c>
      <c r="L7" s="151"/>
      <c r="M7" s="181"/>
      <c r="N7" s="148"/>
      <c r="O7" s="148"/>
      <c r="P7" s="148"/>
      <c r="Q7" s="148"/>
      <c r="R7" s="182"/>
      <c r="S7" s="147">
        <f>O7*Q7</f>
        <v>0</v>
      </c>
      <c r="T7" s="151"/>
      <c r="U7" s="181"/>
      <c r="V7" s="148"/>
      <c r="W7" s="148"/>
      <c r="X7" s="182"/>
      <c r="Y7" s="147"/>
      <c r="Z7" s="151"/>
      <c r="AA7" s="147">
        <f>H7*300</f>
        <v>0</v>
      </c>
      <c r="AB7" s="151"/>
      <c r="AC7" s="147"/>
      <c r="AD7" s="151"/>
      <c r="AE7" s="147">
        <f>K7+S7+Y7+AA7+AC7</f>
        <v>0</v>
      </c>
      <c r="AF7" s="151"/>
      <c r="AG7" s="187">
        <f>D7-AE7</f>
        <v>0</v>
      </c>
      <c r="AH7" s="188"/>
      <c r="AI7" s="184">
        <v>1</v>
      </c>
      <c r="AJ7" s="147">
        <f>AE7/AI7</f>
        <v>0</v>
      </c>
      <c r="AK7" s="151"/>
      <c r="AL7" s="185">
        <f>D7-AJ7</f>
        <v>0</v>
      </c>
      <c r="AM7" s="186"/>
    </row>
    <row r="8" spans="1:39" x14ac:dyDescent="0.15">
      <c r="B8" s="172"/>
      <c r="C8" s="172"/>
      <c r="D8" s="174"/>
      <c r="E8" s="174"/>
      <c r="F8" s="175"/>
      <c r="G8" s="147"/>
      <c r="H8" s="193"/>
      <c r="I8" s="193"/>
      <c r="J8" s="193"/>
      <c r="K8" s="147"/>
      <c r="L8" s="151"/>
      <c r="M8" s="181"/>
      <c r="N8" s="148"/>
      <c r="O8" s="148"/>
      <c r="P8" s="148"/>
      <c r="Q8" s="148"/>
      <c r="R8" s="182"/>
      <c r="S8" s="147"/>
      <c r="T8" s="151"/>
      <c r="U8" s="181"/>
      <c r="V8" s="148"/>
      <c r="W8" s="148"/>
      <c r="X8" s="182"/>
      <c r="Y8" s="147"/>
      <c r="Z8" s="151"/>
      <c r="AA8" s="147"/>
      <c r="AB8" s="151"/>
      <c r="AC8" s="147"/>
      <c r="AD8" s="151"/>
      <c r="AE8" s="147"/>
      <c r="AF8" s="151"/>
      <c r="AG8" s="187"/>
      <c r="AH8" s="188"/>
      <c r="AI8" s="184"/>
      <c r="AJ8" s="147"/>
      <c r="AK8" s="151"/>
      <c r="AL8" s="185"/>
      <c r="AM8" s="186"/>
    </row>
    <row r="9" spans="1:39" x14ac:dyDescent="0.15">
      <c r="A9">
        <v>2</v>
      </c>
      <c r="B9" s="172"/>
      <c r="C9" s="172"/>
      <c r="D9" s="174"/>
      <c r="E9" s="174"/>
      <c r="F9" s="175"/>
      <c r="G9" s="147"/>
      <c r="H9" s="193"/>
      <c r="I9" s="193"/>
      <c r="J9" s="193"/>
      <c r="K9" s="147">
        <f>G9*H9*I9*J9</f>
        <v>0</v>
      </c>
      <c r="L9" s="151"/>
      <c r="M9" s="181"/>
      <c r="N9" s="148"/>
      <c r="O9" s="155"/>
      <c r="P9" s="153"/>
      <c r="Q9" s="155"/>
      <c r="R9" s="178"/>
      <c r="S9" s="147">
        <f t="shared" ref="S9" si="0">O9*Q9</f>
        <v>0</v>
      </c>
      <c r="T9" s="151"/>
      <c r="U9" s="178"/>
      <c r="V9" s="153"/>
      <c r="W9" s="155"/>
      <c r="X9" s="178"/>
      <c r="Y9" s="141"/>
      <c r="Z9" s="142"/>
      <c r="AA9" s="147">
        <f>H9*300</f>
        <v>0</v>
      </c>
      <c r="AB9" s="151"/>
      <c r="AC9" s="147"/>
      <c r="AD9" s="151"/>
      <c r="AE9" s="147">
        <f t="shared" ref="AE9" si="1">K9+S9+Y9+AA9+AC9</f>
        <v>0</v>
      </c>
      <c r="AF9" s="151"/>
      <c r="AG9" s="187">
        <f>D9-AE9</f>
        <v>0</v>
      </c>
      <c r="AH9" s="188"/>
      <c r="AI9" s="184">
        <v>1</v>
      </c>
      <c r="AJ9" s="147">
        <f t="shared" ref="AJ9" si="2">AE9/AI9</f>
        <v>0</v>
      </c>
      <c r="AK9" s="151"/>
      <c r="AL9" s="185">
        <f>D9-AJ9</f>
        <v>0</v>
      </c>
      <c r="AM9" s="186"/>
    </row>
    <row r="10" spans="1:39" x14ac:dyDescent="0.15">
      <c r="B10" s="172"/>
      <c r="C10" s="172"/>
      <c r="D10" s="174"/>
      <c r="E10" s="174"/>
      <c r="F10" s="175"/>
      <c r="G10" s="147"/>
      <c r="H10" s="193"/>
      <c r="I10" s="193"/>
      <c r="J10" s="193"/>
      <c r="K10" s="147"/>
      <c r="L10" s="151"/>
      <c r="M10" s="181"/>
      <c r="N10" s="148"/>
      <c r="O10" s="179"/>
      <c r="P10" s="183"/>
      <c r="Q10" s="179"/>
      <c r="R10" s="180"/>
      <c r="S10" s="147"/>
      <c r="T10" s="151"/>
      <c r="U10" s="180"/>
      <c r="V10" s="183"/>
      <c r="W10" s="179"/>
      <c r="X10" s="180"/>
      <c r="Y10" s="170"/>
      <c r="Z10" s="171"/>
      <c r="AA10" s="147"/>
      <c r="AB10" s="151"/>
      <c r="AC10" s="147"/>
      <c r="AD10" s="151"/>
      <c r="AE10" s="147"/>
      <c r="AF10" s="151"/>
      <c r="AG10" s="187"/>
      <c r="AH10" s="188"/>
      <c r="AI10" s="184"/>
      <c r="AJ10" s="147"/>
      <c r="AK10" s="151"/>
      <c r="AL10" s="185"/>
      <c r="AM10" s="186"/>
    </row>
    <row r="11" spans="1:39" x14ac:dyDescent="0.15">
      <c r="A11">
        <v>3</v>
      </c>
      <c r="B11" s="189"/>
      <c r="C11" s="190"/>
      <c r="D11" s="174"/>
      <c r="E11" s="174"/>
      <c r="F11" s="175"/>
      <c r="G11" s="147"/>
      <c r="H11" s="193"/>
      <c r="I11" s="193"/>
      <c r="J11" s="193"/>
      <c r="K11" s="147">
        <f>G11*H11*I11*J11</f>
        <v>0</v>
      </c>
      <c r="L11" s="151"/>
      <c r="M11" s="181"/>
      <c r="N11" s="148"/>
      <c r="O11" s="155"/>
      <c r="P11" s="153"/>
      <c r="Q11" s="155"/>
      <c r="R11" s="178"/>
      <c r="S11" s="147">
        <f t="shared" ref="S11" si="3">O11*Q11</f>
        <v>0</v>
      </c>
      <c r="T11" s="151"/>
      <c r="U11" s="178"/>
      <c r="V11" s="153"/>
      <c r="W11" s="155"/>
      <c r="X11" s="178"/>
      <c r="Y11" s="141"/>
      <c r="Z11" s="142"/>
      <c r="AA11" s="147">
        <f>H11*300</f>
        <v>0</v>
      </c>
      <c r="AB11" s="151"/>
      <c r="AC11" s="147"/>
      <c r="AD11" s="151"/>
      <c r="AE11" s="147">
        <f t="shared" ref="AE11" si="4">K11+S11+Y11+AA11+AC11</f>
        <v>0</v>
      </c>
      <c r="AF11" s="151"/>
      <c r="AG11" s="187">
        <f>D11-AE11</f>
        <v>0</v>
      </c>
      <c r="AH11" s="188"/>
      <c r="AI11" s="184">
        <v>1</v>
      </c>
      <c r="AJ11" s="147">
        <f t="shared" ref="AJ11" si="5">AE11/AI11</f>
        <v>0</v>
      </c>
      <c r="AK11" s="151"/>
      <c r="AL11" s="185">
        <f>D11-AJ11</f>
        <v>0</v>
      </c>
      <c r="AM11" s="186"/>
    </row>
    <row r="12" spans="1:39" x14ac:dyDescent="0.15">
      <c r="B12" s="191"/>
      <c r="C12" s="192"/>
      <c r="D12" s="174"/>
      <c r="E12" s="174"/>
      <c r="F12" s="175"/>
      <c r="G12" s="147"/>
      <c r="H12" s="193"/>
      <c r="I12" s="193"/>
      <c r="J12" s="193"/>
      <c r="K12" s="147"/>
      <c r="L12" s="151"/>
      <c r="M12" s="181"/>
      <c r="N12" s="148"/>
      <c r="O12" s="179"/>
      <c r="P12" s="183"/>
      <c r="Q12" s="179"/>
      <c r="R12" s="180"/>
      <c r="S12" s="147"/>
      <c r="T12" s="151"/>
      <c r="U12" s="180"/>
      <c r="V12" s="183"/>
      <c r="W12" s="179"/>
      <c r="X12" s="180"/>
      <c r="Y12" s="170"/>
      <c r="Z12" s="171"/>
      <c r="AA12" s="147"/>
      <c r="AB12" s="151"/>
      <c r="AC12" s="147"/>
      <c r="AD12" s="151"/>
      <c r="AE12" s="147"/>
      <c r="AF12" s="151"/>
      <c r="AG12" s="187"/>
      <c r="AH12" s="188"/>
      <c r="AI12" s="184"/>
      <c r="AJ12" s="147"/>
      <c r="AK12" s="151"/>
      <c r="AL12" s="185"/>
      <c r="AM12" s="186"/>
    </row>
    <row r="13" spans="1:39" x14ac:dyDescent="0.15">
      <c r="A13">
        <v>4</v>
      </c>
      <c r="B13" s="189"/>
      <c r="C13" s="190"/>
      <c r="D13" s="174"/>
      <c r="E13" s="174"/>
      <c r="F13" s="175"/>
      <c r="G13" s="147"/>
      <c r="H13" s="193"/>
      <c r="I13" s="193"/>
      <c r="J13" s="193"/>
      <c r="K13" s="147">
        <f>G13*H13*I13*J13</f>
        <v>0</v>
      </c>
      <c r="L13" s="151"/>
      <c r="M13" s="181"/>
      <c r="N13" s="148"/>
      <c r="O13" s="155"/>
      <c r="P13" s="153"/>
      <c r="Q13" s="155"/>
      <c r="R13" s="178"/>
      <c r="S13" s="147">
        <f t="shared" ref="S13" si="6">O13*Q13</f>
        <v>0</v>
      </c>
      <c r="T13" s="151"/>
      <c r="U13" s="178"/>
      <c r="V13" s="153"/>
      <c r="W13" s="155"/>
      <c r="X13" s="178"/>
      <c r="Y13" s="141"/>
      <c r="Z13" s="142"/>
      <c r="AA13" s="147">
        <f>H13*300</f>
        <v>0</v>
      </c>
      <c r="AB13" s="151"/>
      <c r="AC13" s="147"/>
      <c r="AD13" s="151"/>
      <c r="AE13" s="147">
        <f t="shared" ref="AE13" si="7">K13+S13+Y13+AA13+AC13</f>
        <v>0</v>
      </c>
      <c r="AF13" s="151"/>
      <c r="AG13" s="187">
        <f>D13-AE13</f>
        <v>0</v>
      </c>
      <c r="AH13" s="188"/>
      <c r="AI13" s="184">
        <v>1</v>
      </c>
      <c r="AJ13" s="147">
        <f t="shared" ref="AJ13" si="8">AE13/AI13</f>
        <v>0</v>
      </c>
      <c r="AK13" s="151"/>
      <c r="AL13" s="185">
        <f>D13-AJ13</f>
        <v>0</v>
      </c>
      <c r="AM13" s="186"/>
    </row>
    <row r="14" spans="1:39" x14ac:dyDescent="0.15">
      <c r="B14" s="191"/>
      <c r="C14" s="192"/>
      <c r="D14" s="174"/>
      <c r="E14" s="174"/>
      <c r="F14" s="175"/>
      <c r="G14" s="147"/>
      <c r="H14" s="193"/>
      <c r="I14" s="193"/>
      <c r="J14" s="193"/>
      <c r="K14" s="147"/>
      <c r="L14" s="151"/>
      <c r="M14" s="181"/>
      <c r="N14" s="148"/>
      <c r="O14" s="179"/>
      <c r="P14" s="183"/>
      <c r="Q14" s="179"/>
      <c r="R14" s="180"/>
      <c r="S14" s="147"/>
      <c r="T14" s="151"/>
      <c r="U14" s="180"/>
      <c r="V14" s="183"/>
      <c r="W14" s="179"/>
      <c r="X14" s="180"/>
      <c r="Y14" s="170"/>
      <c r="Z14" s="171"/>
      <c r="AA14" s="147"/>
      <c r="AB14" s="151"/>
      <c r="AC14" s="147"/>
      <c r="AD14" s="151"/>
      <c r="AE14" s="147"/>
      <c r="AF14" s="151"/>
      <c r="AG14" s="187"/>
      <c r="AH14" s="188"/>
      <c r="AI14" s="184"/>
      <c r="AJ14" s="147"/>
      <c r="AK14" s="151"/>
      <c r="AL14" s="185"/>
      <c r="AM14" s="186"/>
    </row>
    <row r="15" spans="1:39" x14ac:dyDescent="0.15">
      <c r="A15">
        <v>5</v>
      </c>
      <c r="B15" s="189"/>
      <c r="C15" s="190"/>
      <c r="D15" s="174"/>
      <c r="E15" s="174"/>
      <c r="F15" s="175"/>
      <c r="G15" s="147"/>
      <c r="H15" s="151"/>
      <c r="I15" s="151"/>
      <c r="J15" s="151"/>
      <c r="K15" s="147">
        <f t="shared" ref="K15" si="9">G15*H15*I15*J15</f>
        <v>0</v>
      </c>
      <c r="L15" s="151"/>
      <c r="M15" s="181"/>
      <c r="N15" s="148"/>
      <c r="O15" s="155"/>
      <c r="P15" s="153"/>
      <c r="Q15" s="155"/>
      <c r="R15" s="178"/>
      <c r="S15" s="147">
        <f t="shared" ref="S15" si="10">O15*Q15</f>
        <v>0</v>
      </c>
      <c r="T15" s="151"/>
      <c r="U15" s="178"/>
      <c r="V15" s="153"/>
      <c r="W15" s="155"/>
      <c r="X15" s="178"/>
      <c r="Y15" s="141"/>
      <c r="Z15" s="142"/>
      <c r="AA15" s="147">
        <f>H15*300</f>
        <v>0</v>
      </c>
      <c r="AB15" s="151"/>
      <c r="AC15" s="147"/>
      <c r="AD15" s="151"/>
      <c r="AE15" s="147">
        <f t="shared" ref="AE15" si="11">K15+S15+Y15+AA15+AC15</f>
        <v>0</v>
      </c>
      <c r="AF15" s="151"/>
      <c r="AG15" s="187">
        <f>D15-AE15</f>
        <v>0</v>
      </c>
      <c r="AH15" s="188"/>
      <c r="AI15" s="184">
        <v>1</v>
      </c>
      <c r="AJ15" s="147">
        <f t="shared" ref="AJ15" si="12">AE15/AI15</f>
        <v>0</v>
      </c>
      <c r="AK15" s="151"/>
      <c r="AL15" s="185">
        <f>D15-AJ15</f>
        <v>0</v>
      </c>
      <c r="AM15" s="186"/>
    </row>
    <row r="16" spans="1:39" x14ac:dyDescent="0.15">
      <c r="B16" s="191"/>
      <c r="C16" s="192"/>
      <c r="D16" s="174"/>
      <c r="E16" s="174"/>
      <c r="F16" s="175"/>
      <c r="G16" s="147"/>
      <c r="H16" s="151"/>
      <c r="I16" s="151"/>
      <c r="J16" s="151"/>
      <c r="K16" s="147"/>
      <c r="L16" s="151"/>
      <c r="M16" s="181"/>
      <c r="N16" s="148"/>
      <c r="O16" s="179"/>
      <c r="P16" s="183"/>
      <c r="Q16" s="179"/>
      <c r="R16" s="180"/>
      <c r="S16" s="147"/>
      <c r="T16" s="151"/>
      <c r="U16" s="180"/>
      <c r="V16" s="183"/>
      <c r="W16" s="179"/>
      <c r="X16" s="180"/>
      <c r="Y16" s="170"/>
      <c r="Z16" s="171"/>
      <c r="AA16" s="147"/>
      <c r="AB16" s="151"/>
      <c r="AC16" s="147"/>
      <c r="AD16" s="151"/>
      <c r="AE16" s="147"/>
      <c r="AF16" s="151"/>
      <c r="AG16" s="187"/>
      <c r="AH16" s="188"/>
      <c r="AI16" s="184"/>
      <c r="AJ16" s="147"/>
      <c r="AK16" s="151"/>
      <c r="AL16" s="185"/>
      <c r="AM16" s="186"/>
    </row>
    <row r="17" spans="1:39" x14ac:dyDescent="0.15">
      <c r="A17">
        <v>6</v>
      </c>
      <c r="B17" s="172"/>
      <c r="C17" s="172"/>
      <c r="D17" s="174"/>
      <c r="E17" s="174"/>
      <c r="F17" s="175"/>
      <c r="G17" s="147"/>
      <c r="H17" s="151"/>
      <c r="I17" s="151"/>
      <c r="J17" s="151"/>
      <c r="K17" s="147">
        <f t="shared" ref="K17" si="13">G17*H17*I17*J17</f>
        <v>0</v>
      </c>
      <c r="L17" s="151"/>
      <c r="M17" s="181"/>
      <c r="N17" s="148"/>
      <c r="O17" s="155"/>
      <c r="P17" s="153"/>
      <c r="Q17" s="155"/>
      <c r="R17" s="178"/>
      <c r="S17" s="147">
        <f t="shared" ref="S17" si="14">O17*Q17</f>
        <v>0</v>
      </c>
      <c r="T17" s="151"/>
      <c r="U17" s="178"/>
      <c r="V17" s="153"/>
      <c r="W17" s="155"/>
      <c r="X17" s="178"/>
      <c r="Y17" s="141"/>
      <c r="Z17" s="142"/>
      <c r="AA17" s="147">
        <f>H17*300</f>
        <v>0</v>
      </c>
      <c r="AB17" s="151"/>
      <c r="AC17" s="147"/>
      <c r="AD17" s="151"/>
      <c r="AE17" s="147">
        <f t="shared" ref="AE17" si="15">K17+S17+Y17+AA17+AC17</f>
        <v>0</v>
      </c>
      <c r="AF17" s="151"/>
      <c r="AG17" s="187">
        <f>D17-AE17</f>
        <v>0</v>
      </c>
      <c r="AH17" s="188"/>
      <c r="AI17" s="184">
        <v>1</v>
      </c>
      <c r="AJ17" s="147">
        <f t="shared" ref="AJ17" si="16">AE17/AI17</f>
        <v>0</v>
      </c>
      <c r="AK17" s="151"/>
      <c r="AL17" s="185">
        <f>D17-AJ17</f>
        <v>0</v>
      </c>
      <c r="AM17" s="186"/>
    </row>
    <row r="18" spans="1:39" x14ac:dyDescent="0.15">
      <c r="B18" s="172"/>
      <c r="C18" s="172"/>
      <c r="D18" s="174"/>
      <c r="E18" s="174"/>
      <c r="F18" s="175"/>
      <c r="G18" s="147"/>
      <c r="H18" s="151"/>
      <c r="I18" s="151"/>
      <c r="J18" s="151"/>
      <c r="K18" s="147"/>
      <c r="L18" s="151"/>
      <c r="M18" s="181"/>
      <c r="N18" s="148"/>
      <c r="O18" s="179"/>
      <c r="P18" s="183"/>
      <c r="Q18" s="179"/>
      <c r="R18" s="180"/>
      <c r="S18" s="147"/>
      <c r="T18" s="151"/>
      <c r="U18" s="180"/>
      <c r="V18" s="183"/>
      <c r="W18" s="179"/>
      <c r="X18" s="180"/>
      <c r="Y18" s="170"/>
      <c r="Z18" s="171"/>
      <c r="AA18" s="147"/>
      <c r="AB18" s="151"/>
      <c r="AC18" s="147"/>
      <c r="AD18" s="151"/>
      <c r="AE18" s="147"/>
      <c r="AF18" s="151"/>
      <c r="AG18" s="187"/>
      <c r="AH18" s="188"/>
      <c r="AI18" s="184"/>
      <c r="AJ18" s="147"/>
      <c r="AK18" s="151"/>
      <c r="AL18" s="185"/>
      <c r="AM18" s="186"/>
    </row>
    <row r="19" spans="1:39" x14ac:dyDescent="0.15">
      <c r="A19">
        <v>7</v>
      </c>
      <c r="B19" s="172"/>
      <c r="C19" s="172"/>
      <c r="D19" s="174"/>
      <c r="E19" s="174"/>
      <c r="F19" s="175"/>
      <c r="G19" s="147"/>
      <c r="H19" s="151"/>
      <c r="I19" s="151"/>
      <c r="J19" s="151"/>
      <c r="K19" s="147">
        <f t="shared" ref="K19" si="17">G19*H19*I19*J19</f>
        <v>0</v>
      </c>
      <c r="L19" s="151"/>
      <c r="M19" s="181"/>
      <c r="N19" s="148"/>
      <c r="O19" s="155"/>
      <c r="P19" s="153"/>
      <c r="Q19" s="155"/>
      <c r="R19" s="178"/>
      <c r="S19" s="147">
        <f t="shared" ref="S19" si="18">O19*Q19</f>
        <v>0</v>
      </c>
      <c r="T19" s="151"/>
      <c r="U19" s="178"/>
      <c r="V19" s="153"/>
      <c r="W19" s="155"/>
      <c r="X19" s="178"/>
      <c r="Y19" s="141"/>
      <c r="Z19" s="142"/>
      <c r="AA19" s="147">
        <f>H19*300</f>
        <v>0</v>
      </c>
      <c r="AB19" s="151"/>
      <c r="AC19" s="147"/>
      <c r="AD19" s="151"/>
      <c r="AE19" s="147">
        <f t="shared" ref="AE19" si="19">K19+S19+Y19+AA19+AC19</f>
        <v>0</v>
      </c>
      <c r="AF19" s="151"/>
      <c r="AG19" s="187">
        <f>D19-AE19</f>
        <v>0</v>
      </c>
      <c r="AH19" s="188"/>
      <c r="AI19" s="184">
        <v>1</v>
      </c>
      <c r="AJ19" s="147">
        <f t="shared" ref="AJ19" si="20">AE19/AI19</f>
        <v>0</v>
      </c>
      <c r="AK19" s="151"/>
      <c r="AL19" s="185">
        <f>D19-AJ19</f>
        <v>0</v>
      </c>
      <c r="AM19" s="186"/>
    </row>
    <row r="20" spans="1:39" x14ac:dyDescent="0.15">
      <c r="B20" s="172"/>
      <c r="C20" s="172"/>
      <c r="D20" s="174"/>
      <c r="E20" s="174"/>
      <c r="F20" s="175"/>
      <c r="G20" s="147"/>
      <c r="H20" s="151"/>
      <c r="I20" s="151"/>
      <c r="J20" s="151"/>
      <c r="K20" s="147"/>
      <c r="L20" s="151"/>
      <c r="M20" s="181"/>
      <c r="N20" s="148"/>
      <c r="O20" s="179"/>
      <c r="P20" s="183"/>
      <c r="Q20" s="179"/>
      <c r="R20" s="180"/>
      <c r="S20" s="147"/>
      <c r="T20" s="151"/>
      <c r="U20" s="180"/>
      <c r="V20" s="183"/>
      <c r="W20" s="179"/>
      <c r="X20" s="180"/>
      <c r="Y20" s="170"/>
      <c r="Z20" s="171"/>
      <c r="AA20" s="147"/>
      <c r="AB20" s="151"/>
      <c r="AC20" s="147"/>
      <c r="AD20" s="151"/>
      <c r="AE20" s="147"/>
      <c r="AF20" s="151"/>
      <c r="AG20" s="187"/>
      <c r="AH20" s="188"/>
      <c r="AI20" s="184"/>
      <c r="AJ20" s="147"/>
      <c r="AK20" s="151"/>
      <c r="AL20" s="185"/>
      <c r="AM20" s="186"/>
    </row>
    <row r="21" spans="1:39" x14ac:dyDescent="0.15">
      <c r="A21">
        <v>8</v>
      </c>
      <c r="B21" s="172"/>
      <c r="C21" s="172"/>
      <c r="D21" s="174"/>
      <c r="E21" s="174"/>
      <c r="F21" s="175"/>
      <c r="G21" s="147"/>
      <c r="H21" s="151"/>
      <c r="I21" s="151"/>
      <c r="J21" s="151"/>
      <c r="K21" s="147">
        <f t="shared" ref="K21" si="21">G21*H21*I21*J21</f>
        <v>0</v>
      </c>
      <c r="L21" s="151"/>
      <c r="M21" s="181"/>
      <c r="N21" s="148"/>
      <c r="O21" s="155"/>
      <c r="P21" s="153"/>
      <c r="Q21" s="155"/>
      <c r="R21" s="178"/>
      <c r="S21" s="147">
        <f t="shared" ref="S21" si="22">O21*Q21</f>
        <v>0</v>
      </c>
      <c r="T21" s="151"/>
      <c r="U21" s="178"/>
      <c r="V21" s="153"/>
      <c r="W21" s="155"/>
      <c r="X21" s="178"/>
      <c r="Y21" s="141"/>
      <c r="Z21" s="142"/>
      <c r="AA21" s="147">
        <f>H21*300</f>
        <v>0</v>
      </c>
      <c r="AB21" s="151"/>
      <c r="AC21" s="147"/>
      <c r="AD21" s="151"/>
      <c r="AE21" s="147">
        <f t="shared" ref="AE21" si="23">K21+S21+Y21+AA21+AC21</f>
        <v>0</v>
      </c>
      <c r="AF21" s="151"/>
      <c r="AG21" s="187">
        <f>D21-AE21</f>
        <v>0</v>
      </c>
      <c r="AH21" s="188"/>
      <c r="AI21" s="184">
        <v>1</v>
      </c>
      <c r="AJ21" s="147">
        <f t="shared" ref="AJ21" si="24">AE21/AI21</f>
        <v>0</v>
      </c>
      <c r="AK21" s="151"/>
      <c r="AL21" s="185">
        <f>D21-AJ21</f>
        <v>0</v>
      </c>
      <c r="AM21" s="186"/>
    </row>
    <row r="22" spans="1:39" x14ac:dyDescent="0.15">
      <c r="B22" s="172"/>
      <c r="C22" s="172"/>
      <c r="D22" s="174"/>
      <c r="E22" s="174"/>
      <c r="F22" s="175"/>
      <c r="G22" s="147"/>
      <c r="H22" s="151"/>
      <c r="I22" s="151"/>
      <c r="J22" s="151"/>
      <c r="K22" s="147"/>
      <c r="L22" s="151"/>
      <c r="M22" s="181"/>
      <c r="N22" s="148"/>
      <c r="O22" s="179"/>
      <c r="P22" s="183"/>
      <c r="Q22" s="179"/>
      <c r="R22" s="180"/>
      <c r="S22" s="147"/>
      <c r="T22" s="151"/>
      <c r="U22" s="180"/>
      <c r="V22" s="183"/>
      <c r="W22" s="179"/>
      <c r="X22" s="180"/>
      <c r="Y22" s="170"/>
      <c r="Z22" s="171"/>
      <c r="AA22" s="147"/>
      <c r="AB22" s="151"/>
      <c r="AC22" s="147"/>
      <c r="AD22" s="151"/>
      <c r="AE22" s="147"/>
      <c r="AF22" s="151"/>
      <c r="AG22" s="187"/>
      <c r="AH22" s="188"/>
      <c r="AI22" s="184"/>
      <c r="AJ22" s="147"/>
      <c r="AK22" s="151"/>
      <c r="AL22" s="185"/>
      <c r="AM22" s="186"/>
    </row>
    <row r="23" spans="1:39" x14ac:dyDescent="0.15">
      <c r="A23">
        <v>9</v>
      </c>
      <c r="B23" s="172"/>
      <c r="C23" s="172"/>
      <c r="D23" s="174"/>
      <c r="E23" s="174"/>
      <c r="F23" s="175"/>
      <c r="G23" s="147"/>
      <c r="H23" s="151"/>
      <c r="I23" s="151"/>
      <c r="J23" s="151"/>
      <c r="K23" s="147">
        <f t="shared" ref="K23" si="25">G23*H23*I23*J23</f>
        <v>0</v>
      </c>
      <c r="L23" s="151"/>
      <c r="M23" s="181"/>
      <c r="N23" s="148"/>
      <c r="O23" s="155"/>
      <c r="P23" s="153"/>
      <c r="Q23" s="155"/>
      <c r="R23" s="178"/>
      <c r="S23" s="147">
        <f t="shared" ref="S23" si="26">O23*Q23</f>
        <v>0</v>
      </c>
      <c r="T23" s="151"/>
      <c r="U23" s="178"/>
      <c r="V23" s="153"/>
      <c r="W23" s="155"/>
      <c r="X23" s="178"/>
      <c r="Y23" s="141"/>
      <c r="Z23" s="142"/>
      <c r="AA23" s="147">
        <f>H23*300</f>
        <v>0</v>
      </c>
      <c r="AB23" s="151"/>
      <c r="AC23" s="147"/>
      <c r="AD23" s="151"/>
      <c r="AE23" s="147">
        <f t="shared" ref="AE23" si="27">K23+S23+Y23+AA23+AC23</f>
        <v>0</v>
      </c>
      <c r="AF23" s="151"/>
      <c r="AG23" s="187">
        <f>D23-AE23</f>
        <v>0</v>
      </c>
      <c r="AH23" s="188"/>
      <c r="AI23" s="184">
        <v>1</v>
      </c>
      <c r="AJ23" s="147">
        <f t="shared" ref="AJ23" si="28">AE23/AI23</f>
        <v>0</v>
      </c>
      <c r="AK23" s="151"/>
      <c r="AL23" s="185">
        <f>D23-AJ23</f>
        <v>0</v>
      </c>
      <c r="AM23" s="186"/>
    </row>
    <row r="24" spans="1:39" x14ac:dyDescent="0.15">
      <c r="B24" s="172"/>
      <c r="C24" s="172"/>
      <c r="D24" s="174"/>
      <c r="E24" s="174"/>
      <c r="F24" s="175"/>
      <c r="G24" s="147"/>
      <c r="H24" s="151"/>
      <c r="I24" s="151"/>
      <c r="J24" s="151"/>
      <c r="K24" s="147"/>
      <c r="L24" s="151"/>
      <c r="M24" s="181"/>
      <c r="N24" s="148"/>
      <c r="O24" s="179"/>
      <c r="P24" s="183"/>
      <c r="Q24" s="179"/>
      <c r="R24" s="180"/>
      <c r="S24" s="147"/>
      <c r="T24" s="151"/>
      <c r="U24" s="180"/>
      <c r="V24" s="183"/>
      <c r="W24" s="179"/>
      <c r="X24" s="180"/>
      <c r="Y24" s="170"/>
      <c r="Z24" s="171"/>
      <c r="AA24" s="147"/>
      <c r="AB24" s="151"/>
      <c r="AC24" s="147"/>
      <c r="AD24" s="151"/>
      <c r="AE24" s="147"/>
      <c r="AF24" s="151"/>
      <c r="AG24" s="187"/>
      <c r="AH24" s="188"/>
      <c r="AI24" s="184"/>
      <c r="AJ24" s="147"/>
      <c r="AK24" s="151"/>
      <c r="AL24" s="185"/>
      <c r="AM24" s="186"/>
    </row>
    <row r="25" spans="1:39" x14ac:dyDescent="0.15">
      <c r="A25">
        <v>10</v>
      </c>
      <c r="B25" s="172"/>
      <c r="C25" s="172"/>
      <c r="D25" s="174"/>
      <c r="E25" s="174"/>
      <c r="F25" s="175"/>
      <c r="G25" s="147"/>
      <c r="H25" s="151"/>
      <c r="I25" s="151"/>
      <c r="J25" s="151"/>
      <c r="K25" s="147">
        <f t="shared" ref="K25" si="29">G25*H25*I25*J25</f>
        <v>0</v>
      </c>
      <c r="L25" s="151"/>
      <c r="M25" s="181"/>
      <c r="N25" s="148"/>
      <c r="O25" s="155"/>
      <c r="P25" s="153"/>
      <c r="Q25" s="155"/>
      <c r="R25" s="178"/>
      <c r="S25" s="147">
        <f t="shared" ref="S25" si="30">O25*Q25</f>
        <v>0</v>
      </c>
      <c r="T25" s="151"/>
      <c r="U25" s="178"/>
      <c r="V25" s="153"/>
      <c r="W25" s="155"/>
      <c r="X25" s="178"/>
      <c r="Y25" s="141"/>
      <c r="Z25" s="142"/>
      <c r="AA25" s="147">
        <f>H25*300</f>
        <v>0</v>
      </c>
      <c r="AB25" s="151"/>
      <c r="AC25" s="147"/>
      <c r="AD25" s="151"/>
      <c r="AE25" s="147">
        <f t="shared" ref="AE25" si="31">K25+S25+Y25+AA25+AC25</f>
        <v>0</v>
      </c>
      <c r="AF25" s="151"/>
      <c r="AG25" s="187">
        <f>D25-AE25</f>
        <v>0</v>
      </c>
      <c r="AH25" s="188"/>
      <c r="AI25" s="184">
        <v>1</v>
      </c>
      <c r="AJ25" s="147">
        <f t="shared" ref="AJ25" si="32">AE25/AI25</f>
        <v>0</v>
      </c>
      <c r="AK25" s="151"/>
      <c r="AL25" s="185">
        <f>D25-AJ25</f>
        <v>0</v>
      </c>
      <c r="AM25" s="186"/>
    </row>
    <row r="26" spans="1:39" x14ac:dyDescent="0.15">
      <c r="B26" s="172"/>
      <c r="C26" s="172"/>
      <c r="D26" s="174"/>
      <c r="E26" s="174"/>
      <c r="F26" s="175"/>
      <c r="G26" s="147"/>
      <c r="H26" s="151"/>
      <c r="I26" s="151"/>
      <c r="J26" s="151"/>
      <c r="K26" s="147"/>
      <c r="L26" s="151"/>
      <c r="M26" s="181"/>
      <c r="N26" s="148"/>
      <c r="O26" s="179"/>
      <c r="P26" s="183"/>
      <c r="Q26" s="179"/>
      <c r="R26" s="180"/>
      <c r="S26" s="147"/>
      <c r="T26" s="151"/>
      <c r="U26" s="180"/>
      <c r="V26" s="183"/>
      <c r="W26" s="179"/>
      <c r="X26" s="180"/>
      <c r="Y26" s="170"/>
      <c r="Z26" s="171"/>
      <c r="AA26" s="147"/>
      <c r="AB26" s="151"/>
      <c r="AC26" s="147"/>
      <c r="AD26" s="151"/>
      <c r="AE26" s="147"/>
      <c r="AF26" s="151"/>
      <c r="AG26" s="187"/>
      <c r="AH26" s="188"/>
      <c r="AI26" s="184"/>
      <c r="AJ26" s="147"/>
      <c r="AK26" s="151"/>
      <c r="AL26" s="185"/>
      <c r="AM26" s="186"/>
    </row>
    <row r="27" spans="1:39" x14ac:dyDescent="0.15">
      <c r="A27">
        <v>11</v>
      </c>
      <c r="B27" s="172"/>
      <c r="C27" s="172"/>
      <c r="D27" s="174"/>
      <c r="E27" s="174"/>
      <c r="F27" s="175"/>
      <c r="G27" s="147"/>
      <c r="H27" s="151"/>
      <c r="I27" s="151"/>
      <c r="J27" s="151"/>
      <c r="K27" s="147">
        <f t="shared" ref="K27" si="33">G27*H27*I27*J27</f>
        <v>0</v>
      </c>
      <c r="L27" s="151"/>
      <c r="M27" s="181"/>
      <c r="N27" s="148"/>
      <c r="O27" s="155"/>
      <c r="P27" s="153"/>
      <c r="Q27" s="155"/>
      <c r="R27" s="178"/>
      <c r="S27" s="147">
        <f t="shared" ref="S27" si="34">O27*Q27</f>
        <v>0</v>
      </c>
      <c r="T27" s="151"/>
      <c r="U27" s="178"/>
      <c r="V27" s="153"/>
      <c r="W27" s="155"/>
      <c r="X27" s="178"/>
      <c r="Y27" s="141"/>
      <c r="Z27" s="142"/>
      <c r="AA27" s="147">
        <f>H27*300</f>
        <v>0</v>
      </c>
      <c r="AB27" s="151"/>
      <c r="AC27" s="147"/>
      <c r="AD27" s="151"/>
      <c r="AE27" s="147">
        <f t="shared" ref="AE27" si="35">K27+S27+Y27+AA27+AC27</f>
        <v>0</v>
      </c>
      <c r="AF27" s="151"/>
      <c r="AG27" s="187">
        <f>D27-AE27</f>
        <v>0</v>
      </c>
      <c r="AH27" s="188"/>
      <c r="AI27" s="184">
        <v>1</v>
      </c>
      <c r="AJ27" s="147">
        <f t="shared" ref="AJ27" si="36">AE27/AI27</f>
        <v>0</v>
      </c>
      <c r="AK27" s="151"/>
      <c r="AL27" s="185">
        <f>D27-AJ27</f>
        <v>0</v>
      </c>
      <c r="AM27" s="186"/>
    </row>
    <row r="28" spans="1:39" x14ac:dyDescent="0.15">
      <c r="B28" s="172"/>
      <c r="C28" s="172"/>
      <c r="D28" s="174"/>
      <c r="E28" s="174"/>
      <c r="F28" s="175"/>
      <c r="G28" s="147"/>
      <c r="H28" s="151"/>
      <c r="I28" s="151"/>
      <c r="J28" s="151"/>
      <c r="K28" s="147"/>
      <c r="L28" s="151"/>
      <c r="M28" s="181"/>
      <c r="N28" s="148"/>
      <c r="O28" s="179"/>
      <c r="P28" s="183"/>
      <c r="Q28" s="179"/>
      <c r="R28" s="180"/>
      <c r="S28" s="147"/>
      <c r="T28" s="151"/>
      <c r="U28" s="180"/>
      <c r="V28" s="183"/>
      <c r="W28" s="179"/>
      <c r="X28" s="180"/>
      <c r="Y28" s="170"/>
      <c r="Z28" s="171"/>
      <c r="AA28" s="147"/>
      <c r="AB28" s="151"/>
      <c r="AC28" s="147"/>
      <c r="AD28" s="151"/>
      <c r="AE28" s="147"/>
      <c r="AF28" s="151"/>
      <c r="AG28" s="187"/>
      <c r="AH28" s="188"/>
      <c r="AI28" s="184"/>
      <c r="AJ28" s="147"/>
      <c r="AK28" s="151"/>
      <c r="AL28" s="185"/>
      <c r="AM28" s="186"/>
    </row>
    <row r="29" spans="1:39" x14ac:dyDescent="0.15">
      <c r="A29">
        <v>12</v>
      </c>
      <c r="B29" s="172"/>
      <c r="C29" s="172"/>
      <c r="D29" s="174"/>
      <c r="E29" s="174"/>
      <c r="F29" s="175"/>
      <c r="G29" s="147"/>
      <c r="H29" s="151"/>
      <c r="I29" s="151"/>
      <c r="J29" s="151"/>
      <c r="K29" s="147">
        <f t="shared" ref="K29" si="37">G29*H29*I29*J29</f>
        <v>0</v>
      </c>
      <c r="L29" s="151"/>
      <c r="M29" s="181"/>
      <c r="N29" s="148"/>
      <c r="O29" s="155">
        <v>0</v>
      </c>
      <c r="P29" s="153"/>
      <c r="Q29" s="155">
        <v>0</v>
      </c>
      <c r="R29" s="178"/>
      <c r="S29" s="147">
        <f t="shared" ref="S29" si="38">O29*Q29</f>
        <v>0</v>
      </c>
      <c r="T29" s="151"/>
      <c r="U29" s="178"/>
      <c r="V29" s="153"/>
      <c r="W29" s="155"/>
      <c r="X29" s="178"/>
      <c r="Y29" s="141"/>
      <c r="Z29" s="142"/>
      <c r="AA29" s="147">
        <f>H29*300</f>
        <v>0</v>
      </c>
      <c r="AB29" s="151"/>
      <c r="AC29" s="147"/>
      <c r="AD29" s="151"/>
      <c r="AE29" s="147">
        <f t="shared" ref="AE29" si="39">K29+S29+Y29+AA29+AC29</f>
        <v>0</v>
      </c>
      <c r="AF29" s="151"/>
      <c r="AG29" s="187">
        <f>D29-AE29</f>
        <v>0</v>
      </c>
      <c r="AH29" s="188"/>
      <c r="AI29" s="184">
        <v>1</v>
      </c>
      <c r="AJ29" s="147">
        <f t="shared" ref="AJ29" si="40">AE29/AI29</f>
        <v>0</v>
      </c>
      <c r="AK29" s="151"/>
      <c r="AL29" s="185">
        <f>D29-AJ29</f>
        <v>0</v>
      </c>
      <c r="AM29" s="186"/>
    </row>
    <row r="30" spans="1:39" x14ac:dyDescent="0.15">
      <c r="B30" s="172"/>
      <c r="C30" s="172"/>
      <c r="D30" s="174"/>
      <c r="E30" s="174"/>
      <c r="F30" s="175"/>
      <c r="G30" s="147"/>
      <c r="H30" s="151"/>
      <c r="I30" s="151"/>
      <c r="J30" s="151"/>
      <c r="K30" s="147"/>
      <c r="L30" s="151"/>
      <c r="M30" s="181"/>
      <c r="N30" s="148"/>
      <c r="O30" s="179"/>
      <c r="P30" s="183"/>
      <c r="Q30" s="179"/>
      <c r="R30" s="180"/>
      <c r="S30" s="147"/>
      <c r="T30" s="151"/>
      <c r="U30" s="180"/>
      <c r="V30" s="183"/>
      <c r="W30" s="179"/>
      <c r="X30" s="180"/>
      <c r="Y30" s="170"/>
      <c r="Z30" s="171"/>
      <c r="AA30" s="147"/>
      <c r="AB30" s="151"/>
      <c r="AC30" s="147"/>
      <c r="AD30" s="151"/>
      <c r="AE30" s="147"/>
      <c r="AF30" s="151"/>
      <c r="AG30" s="187"/>
      <c r="AH30" s="188"/>
      <c r="AI30" s="184"/>
      <c r="AJ30" s="147"/>
      <c r="AK30" s="151"/>
      <c r="AL30" s="185"/>
      <c r="AM30" s="186"/>
    </row>
    <row r="31" spans="1:39" x14ac:dyDescent="0.15">
      <c r="B31" s="172" t="s">
        <v>47</v>
      </c>
      <c r="C31" s="172"/>
      <c r="D31" s="174">
        <f>SUM(D7:D29)</f>
        <v>0</v>
      </c>
      <c r="E31" s="174"/>
      <c r="F31" s="175"/>
      <c r="G31" s="147"/>
      <c r="H31" s="151"/>
      <c r="I31" s="151"/>
      <c r="J31" s="151"/>
      <c r="K31" s="147">
        <f>SUM(K7:K29)</f>
        <v>0</v>
      </c>
      <c r="L31" s="151"/>
      <c r="M31" s="181"/>
      <c r="N31" s="148"/>
      <c r="O31" s="155"/>
      <c r="P31" s="153"/>
      <c r="Q31" s="155"/>
      <c r="R31" s="178"/>
      <c r="S31" s="147">
        <f>SUM(S7:S29)</f>
        <v>0</v>
      </c>
      <c r="T31" s="151"/>
      <c r="U31" s="178">
        <f>SUM(U7:V29)</f>
        <v>0</v>
      </c>
      <c r="V31" s="153"/>
      <c r="W31" s="155">
        <f>SUM(W7:X29)</f>
        <v>0</v>
      </c>
      <c r="X31" s="178"/>
      <c r="Y31" s="141">
        <f>SUM(Y7:Z29)</f>
        <v>0</v>
      </c>
      <c r="Z31" s="142"/>
      <c r="AA31" s="141">
        <f>SUM(AA7:AB29)</f>
        <v>0</v>
      </c>
      <c r="AB31" s="142"/>
      <c r="AC31" s="141">
        <f>SUM(AC7:AD29)</f>
        <v>0</v>
      </c>
      <c r="AD31" s="142"/>
      <c r="AE31" s="141">
        <f>SUM(AE7:AF29)</f>
        <v>0</v>
      </c>
      <c r="AF31" s="142"/>
      <c r="AG31" s="141">
        <f>SUM(AG7:AH29)</f>
        <v>0</v>
      </c>
      <c r="AH31" s="142"/>
      <c r="AI31" s="184"/>
      <c r="AJ31" s="141">
        <f>SUM(AJ7:AK29)</f>
        <v>0</v>
      </c>
      <c r="AK31" s="142"/>
      <c r="AL31" s="141">
        <f>SUM(AL7:AM29)</f>
        <v>0</v>
      </c>
      <c r="AM31" s="142"/>
    </row>
    <row r="32" spans="1:39" x14ac:dyDescent="0.15">
      <c r="B32" s="172"/>
      <c r="C32" s="172"/>
      <c r="D32" s="174"/>
      <c r="E32" s="174"/>
      <c r="F32" s="175"/>
      <c r="G32" s="147"/>
      <c r="H32" s="151"/>
      <c r="I32" s="151"/>
      <c r="J32" s="151"/>
      <c r="K32" s="147"/>
      <c r="L32" s="151"/>
      <c r="M32" s="181"/>
      <c r="N32" s="148"/>
      <c r="O32" s="179"/>
      <c r="P32" s="183"/>
      <c r="Q32" s="179"/>
      <c r="R32" s="180"/>
      <c r="S32" s="147"/>
      <c r="T32" s="151"/>
      <c r="U32" s="180"/>
      <c r="V32" s="183"/>
      <c r="W32" s="179"/>
      <c r="X32" s="180"/>
      <c r="Y32" s="170"/>
      <c r="Z32" s="171"/>
      <c r="AA32" s="170"/>
      <c r="AB32" s="171"/>
      <c r="AC32" s="170"/>
      <c r="AD32" s="171"/>
      <c r="AE32" s="170"/>
      <c r="AF32" s="171"/>
      <c r="AG32" s="170"/>
      <c r="AH32" s="171"/>
      <c r="AI32" s="184"/>
      <c r="AJ32" s="170"/>
      <c r="AK32" s="171"/>
      <c r="AL32" s="170"/>
      <c r="AM32" s="171"/>
    </row>
    <row r="33" spans="2:39" x14ac:dyDescent="0.15">
      <c r="B33" s="172" t="s">
        <v>25</v>
      </c>
      <c r="C33" s="172"/>
      <c r="D33" s="174">
        <v>0</v>
      </c>
      <c r="E33" s="174"/>
      <c r="F33" s="175"/>
      <c r="G33" s="147"/>
      <c r="H33" s="151"/>
      <c r="I33" s="151"/>
      <c r="J33" s="151"/>
      <c r="K33" s="147"/>
      <c r="L33" s="151"/>
      <c r="M33" s="181"/>
      <c r="N33" s="148"/>
      <c r="O33" s="148"/>
      <c r="P33" s="148"/>
      <c r="Q33" s="148"/>
      <c r="R33" s="182"/>
      <c r="S33" s="147"/>
      <c r="T33" s="151"/>
      <c r="U33" s="178"/>
      <c r="V33" s="153"/>
      <c r="W33" s="155"/>
      <c r="X33" s="178"/>
      <c r="Y33" s="141"/>
      <c r="Z33" s="142"/>
      <c r="AA33" s="141"/>
      <c r="AB33" s="142"/>
      <c r="AC33" s="141"/>
      <c r="AD33" s="142"/>
      <c r="AE33" s="141"/>
      <c r="AF33" s="142"/>
      <c r="AG33" s="141"/>
      <c r="AH33" s="142"/>
      <c r="AI33" s="184"/>
      <c r="AJ33" s="141"/>
      <c r="AK33" s="142"/>
      <c r="AL33" s="141"/>
      <c r="AM33" s="142"/>
    </row>
    <row r="34" spans="2:39" x14ac:dyDescent="0.15">
      <c r="B34" s="172"/>
      <c r="C34" s="172"/>
      <c r="D34" s="174"/>
      <c r="E34" s="174"/>
      <c r="F34" s="175"/>
      <c r="G34" s="147"/>
      <c r="H34" s="151"/>
      <c r="I34" s="151"/>
      <c r="J34" s="151"/>
      <c r="K34" s="147"/>
      <c r="L34" s="151"/>
      <c r="M34" s="181"/>
      <c r="N34" s="148"/>
      <c r="O34" s="148"/>
      <c r="P34" s="148"/>
      <c r="Q34" s="148"/>
      <c r="R34" s="182"/>
      <c r="S34" s="147"/>
      <c r="T34" s="151"/>
      <c r="U34" s="180"/>
      <c r="V34" s="183"/>
      <c r="W34" s="179"/>
      <c r="X34" s="180"/>
      <c r="Y34" s="170"/>
      <c r="Z34" s="171"/>
      <c r="AA34" s="170"/>
      <c r="AB34" s="171"/>
      <c r="AC34" s="170"/>
      <c r="AD34" s="171"/>
      <c r="AE34" s="170"/>
      <c r="AF34" s="171"/>
      <c r="AG34" s="170"/>
      <c r="AH34" s="171"/>
      <c r="AI34" s="184"/>
      <c r="AJ34" s="170"/>
      <c r="AK34" s="171"/>
      <c r="AL34" s="170"/>
      <c r="AM34" s="171"/>
    </row>
    <row r="35" spans="2:39" x14ac:dyDescent="0.15">
      <c r="B35" s="172" t="s">
        <v>46</v>
      </c>
      <c r="C35" s="172"/>
      <c r="D35" s="174">
        <f>D31-D33</f>
        <v>0</v>
      </c>
      <c r="E35" s="174"/>
      <c r="F35" s="175"/>
      <c r="G35" s="147"/>
      <c r="H35" s="151"/>
      <c r="I35" s="151"/>
      <c r="J35" s="151"/>
      <c r="K35" s="147"/>
      <c r="L35" s="151"/>
      <c r="M35" s="147"/>
      <c r="N35" s="148"/>
      <c r="O35" s="148"/>
      <c r="P35" s="148"/>
      <c r="Q35" s="148"/>
      <c r="R35" s="151"/>
      <c r="S35" s="147"/>
      <c r="T35" s="151"/>
      <c r="U35" s="141"/>
      <c r="V35" s="153"/>
      <c r="W35" s="155"/>
      <c r="X35" s="142"/>
      <c r="Y35" s="141"/>
      <c r="Z35" s="142"/>
      <c r="AA35" s="141"/>
      <c r="AB35" s="142"/>
      <c r="AC35" s="141"/>
      <c r="AD35" s="142"/>
      <c r="AE35" s="141"/>
      <c r="AF35" s="142"/>
      <c r="AG35" s="141">
        <f>AG31-AG33</f>
        <v>0</v>
      </c>
      <c r="AH35" s="142"/>
      <c r="AI35" s="145"/>
      <c r="AJ35" s="141"/>
      <c r="AK35" s="142"/>
      <c r="AL35" s="141">
        <f>AL31-AL33</f>
        <v>0</v>
      </c>
      <c r="AM35" s="142"/>
    </row>
    <row r="36" spans="2:39" ht="14.25" thickBot="1" x14ac:dyDescent="0.2">
      <c r="B36" s="173"/>
      <c r="C36" s="173"/>
      <c r="D36" s="176"/>
      <c r="E36" s="176"/>
      <c r="F36" s="177"/>
      <c r="G36" s="149"/>
      <c r="H36" s="152"/>
      <c r="I36" s="152"/>
      <c r="J36" s="152"/>
      <c r="K36" s="149"/>
      <c r="L36" s="152"/>
      <c r="M36" s="149"/>
      <c r="N36" s="150"/>
      <c r="O36" s="150"/>
      <c r="P36" s="150"/>
      <c r="Q36" s="150"/>
      <c r="R36" s="152"/>
      <c r="S36" s="149"/>
      <c r="T36" s="152"/>
      <c r="U36" s="143"/>
      <c r="V36" s="154"/>
      <c r="W36" s="156"/>
      <c r="X36" s="144"/>
      <c r="Y36" s="143"/>
      <c r="Z36" s="144"/>
      <c r="AA36" s="143"/>
      <c r="AB36" s="144"/>
      <c r="AC36" s="143"/>
      <c r="AD36" s="144"/>
      <c r="AE36" s="143"/>
      <c r="AF36" s="144"/>
      <c r="AG36" s="143"/>
      <c r="AH36" s="144"/>
      <c r="AI36" s="146"/>
      <c r="AJ36" s="143"/>
      <c r="AK36" s="144"/>
      <c r="AL36" s="143"/>
      <c r="AM36" s="144"/>
    </row>
    <row r="37" spans="2:39" x14ac:dyDescent="0.15">
      <c r="B37" s="157" t="s">
        <v>45</v>
      </c>
      <c r="C37" s="158"/>
      <c r="D37" s="158"/>
      <c r="E37" s="158"/>
      <c r="F37" s="159"/>
      <c r="G37" s="219" t="s">
        <v>26</v>
      </c>
      <c r="H37" s="220"/>
      <c r="I37" s="220"/>
      <c r="J37" s="221"/>
      <c r="K37" s="225" t="s">
        <v>53</v>
      </c>
      <c r="L37" s="221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</row>
    <row r="38" spans="2:39" x14ac:dyDescent="0.15">
      <c r="B38" s="160"/>
      <c r="C38" s="161"/>
      <c r="D38" s="161"/>
      <c r="E38" s="161"/>
      <c r="F38" s="162"/>
      <c r="G38" s="222"/>
      <c r="H38" s="223"/>
      <c r="I38" s="223"/>
      <c r="J38" s="224"/>
      <c r="K38" s="226"/>
      <c r="L38" s="224"/>
      <c r="M38" s="2"/>
      <c r="N38" s="3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</row>
    <row r="39" spans="2:39" x14ac:dyDescent="0.15">
      <c r="B39" s="108" t="s">
        <v>27</v>
      </c>
      <c r="C39" s="109"/>
      <c r="D39" s="124"/>
      <c r="E39" s="124"/>
      <c r="F39" s="125"/>
      <c r="G39" s="227" t="s">
        <v>46</v>
      </c>
      <c r="H39" s="227"/>
      <c r="I39" s="229">
        <f>D35</f>
        <v>0</v>
      </c>
      <c r="J39" s="229"/>
      <c r="K39" s="230"/>
      <c r="L39" s="231"/>
    </row>
    <row r="40" spans="2:39" x14ac:dyDescent="0.15">
      <c r="B40" s="108"/>
      <c r="C40" s="109"/>
      <c r="D40" s="124"/>
      <c r="E40" s="124"/>
      <c r="F40" s="125"/>
      <c r="G40" s="228"/>
      <c r="H40" s="228"/>
      <c r="I40" s="229"/>
      <c r="J40" s="229"/>
      <c r="K40" s="232"/>
      <c r="L40" s="233"/>
    </row>
    <row r="41" spans="2:39" x14ac:dyDescent="0.15">
      <c r="B41" s="108" t="s">
        <v>56</v>
      </c>
      <c r="C41" s="109"/>
      <c r="D41" s="124"/>
      <c r="E41" s="124"/>
      <c r="F41" s="125"/>
      <c r="G41" s="240" t="s">
        <v>10</v>
      </c>
      <c r="H41" s="241"/>
      <c r="I41" s="236">
        <f>S31</f>
        <v>0</v>
      </c>
      <c r="J41" s="236"/>
      <c r="K41" s="242">
        <f>I39-I41</f>
        <v>0</v>
      </c>
      <c r="L41" s="243"/>
      <c r="N41" s="4"/>
      <c r="O41" s="4"/>
      <c r="P41" s="4"/>
      <c r="Q41" s="4"/>
      <c r="R41" s="4"/>
      <c r="S41" s="4"/>
      <c r="T41" s="4"/>
    </row>
    <row r="42" spans="2:39" ht="14.25" thickBot="1" x14ac:dyDescent="0.2">
      <c r="B42" s="108"/>
      <c r="C42" s="109"/>
      <c r="D42" s="124"/>
      <c r="E42" s="124"/>
      <c r="F42" s="125"/>
      <c r="G42" s="240"/>
      <c r="H42" s="241"/>
      <c r="I42" s="236"/>
      <c r="J42" s="236"/>
      <c r="K42" s="239"/>
      <c r="L42" s="238"/>
      <c r="N42" s="4"/>
      <c r="O42" s="4"/>
      <c r="P42" s="4"/>
      <c r="Q42" s="4"/>
      <c r="R42" s="16"/>
      <c r="S42" s="4"/>
      <c r="T42" s="4"/>
    </row>
    <row r="43" spans="2:39" x14ac:dyDescent="0.15">
      <c r="B43" s="108" t="s">
        <v>28</v>
      </c>
      <c r="C43" s="109"/>
      <c r="D43" s="124"/>
      <c r="E43" s="124"/>
      <c r="F43" s="125"/>
      <c r="G43" s="244" t="s">
        <v>13</v>
      </c>
      <c r="H43" s="244"/>
      <c r="I43" s="246">
        <f>Y31</f>
        <v>0</v>
      </c>
      <c r="J43" s="247"/>
      <c r="K43" s="248">
        <f>K41-I43</f>
        <v>0</v>
      </c>
      <c r="L43" s="249"/>
      <c r="N43" s="4"/>
      <c r="O43" s="4"/>
      <c r="P43" s="4"/>
      <c r="Q43" s="4"/>
      <c r="R43" s="4"/>
      <c r="S43" s="4"/>
      <c r="T43" s="4"/>
    </row>
    <row r="44" spans="2:39" ht="14.25" thickBot="1" x14ac:dyDescent="0.2">
      <c r="B44" s="108"/>
      <c r="C44" s="109"/>
      <c r="D44" s="124"/>
      <c r="E44" s="124"/>
      <c r="F44" s="125"/>
      <c r="G44" s="245"/>
      <c r="H44" s="245"/>
      <c r="I44" s="226"/>
      <c r="J44" s="223"/>
      <c r="K44" s="250"/>
      <c r="L44" s="251"/>
      <c r="N44" s="4"/>
      <c r="O44" s="4"/>
      <c r="P44" s="4"/>
      <c r="Q44" s="4"/>
      <c r="R44" s="4"/>
      <c r="S44" s="4"/>
      <c r="T44" s="4"/>
    </row>
    <row r="45" spans="2:39" x14ac:dyDescent="0.15">
      <c r="B45" s="108" t="s">
        <v>29</v>
      </c>
      <c r="C45" s="109"/>
      <c r="D45" s="124">
        <v>0</v>
      </c>
      <c r="E45" s="124" t="s">
        <v>30</v>
      </c>
      <c r="F45" s="125"/>
      <c r="G45" s="234" t="s">
        <v>48</v>
      </c>
      <c r="H45" s="235"/>
      <c r="I45" s="236">
        <f>K31</f>
        <v>0</v>
      </c>
      <c r="J45" s="236"/>
      <c r="K45" s="237">
        <f>K43-I45</f>
        <v>0</v>
      </c>
      <c r="L45" s="238"/>
      <c r="M45" s="2"/>
      <c r="N45" s="2"/>
      <c r="O45" s="2"/>
      <c r="P45" s="2"/>
      <c r="Q45" s="5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</row>
    <row r="46" spans="2:39" x14ac:dyDescent="0.15">
      <c r="B46" s="108"/>
      <c r="C46" s="109"/>
      <c r="D46" s="124"/>
      <c r="E46" s="124">
        <f>D45*10000</f>
        <v>0</v>
      </c>
      <c r="F46" s="125"/>
      <c r="G46" s="234"/>
      <c r="H46" s="235"/>
      <c r="I46" s="236"/>
      <c r="J46" s="236"/>
      <c r="K46" s="239"/>
      <c r="L46" s="238"/>
      <c r="M46" s="2"/>
      <c r="N46" s="2"/>
      <c r="O46" s="2"/>
      <c r="P46" s="2"/>
      <c r="Q46" s="5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</row>
    <row r="47" spans="2:39" x14ac:dyDescent="0.15">
      <c r="B47" s="108" t="s">
        <v>31</v>
      </c>
      <c r="C47" s="109"/>
      <c r="D47" s="124"/>
      <c r="E47" s="124"/>
      <c r="F47" s="125"/>
      <c r="G47" s="240" t="s">
        <v>49</v>
      </c>
      <c r="H47" s="241"/>
      <c r="I47" s="252">
        <f>AA31</f>
        <v>0</v>
      </c>
      <c r="J47" s="252"/>
      <c r="K47" s="242">
        <f>K45-I47</f>
        <v>0</v>
      </c>
      <c r="L47" s="243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</row>
    <row r="48" spans="2:39" ht="14.25" thickBot="1" x14ac:dyDescent="0.2">
      <c r="B48" s="108"/>
      <c r="C48" s="109"/>
      <c r="D48" s="124"/>
      <c r="E48" s="124"/>
      <c r="F48" s="125"/>
      <c r="G48" s="240"/>
      <c r="H48" s="241"/>
      <c r="I48" s="252"/>
      <c r="J48" s="252"/>
      <c r="K48" s="239"/>
      <c r="L48" s="238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</row>
    <row r="49" spans="1:39" x14ac:dyDescent="0.15">
      <c r="B49" s="108" t="s">
        <v>32</v>
      </c>
      <c r="C49" s="109"/>
      <c r="D49" s="124">
        <v>0</v>
      </c>
      <c r="E49" s="124"/>
      <c r="F49" s="125"/>
      <c r="G49" s="234" t="s">
        <v>50</v>
      </c>
      <c r="H49" s="235"/>
      <c r="I49" s="236">
        <f>AC31</f>
        <v>0</v>
      </c>
      <c r="J49" s="253"/>
      <c r="K49" s="248">
        <f>K47-I49</f>
        <v>0</v>
      </c>
      <c r="L49" s="249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</row>
    <row r="50" spans="1:39" ht="14.25" thickBot="1" x14ac:dyDescent="0.2">
      <c r="B50" s="108"/>
      <c r="C50" s="109"/>
      <c r="D50" s="124"/>
      <c r="E50" s="124"/>
      <c r="F50" s="125"/>
      <c r="G50" s="234"/>
      <c r="H50" s="235"/>
      <c r="I50" s="236"/>
      <c r="J50" s="253"/>
      <c r="K50" s="250"/>
      <c r="L50" s="251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</row>
    <row r="51" spans="1:39" x14ac:dyDescent="0.15">
      <c r="B51" s="108" t="s">
        <v>55</v>
      </c>
      <c r="C51" s="109"/>
      <c r="D51" s="112">
        <f>D39+D41+D43+E46+D47+D49</f>
        <v>0</v>
      </c>
      <c r="E51" s="112"/>
      <c r="F51" s="113"/>
      <c r="G51" s="254" t="s">
        <v>51</v>
      </c>
      <c r="H51" s="255"/>
      <c r="I51" s="258">
        <f>D51</f>
        <v>0</v>
      </c>
      <c r="J51" s="259"/>
      <c r="K51" s="237">
        <f>K49-I51</f>
        <v>0</v>
      </c>
      <c r="L51" s="238"/>
      <c r="M51" s="2"/>
      <c r="N51" s="3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</row>
    <row r="52" spans="1:39" ht="14.25" thickBot="1" x14ac:dyDescent="0.2">
      <c r="B52" s="110"/>
      <c r="C52" s="111"/>
      <c r="D52" s="114"/>
      <c r="E52" s="114"/>
      <c r="F52" s="115"/>
      <c r="G52" s="256"/>
      <c r="H52" s="257"/>
      <c r="I52" s="260"/>
      <c r="J52" s="261"/>
      <c r="K52" s="239"/>
      <c r="L52" s="238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</row>
    <row r="53" spans="1:39" x14ac:dyDescent="0.15">
      <c r="A53" s="262" t="s">
        <v>57</v>
      </c>
      <c r="B53" s="262"/>
      <c r="C53" s="262"/>
      <c r="D53" s="262"/>
      <c r="E53" s="262"/>
      <c r="G53" s="263" t="s">
        <v>52</v>
      </c>
      <c r="H53" s="264"/>
      <c r="I53" s="258"/>
      <c r="J53" s="265"/>
      <c r="K53" s="248">
        <f>K51-I53</f>
        <v>0</v>
      </c>
      <c r="L53" s="249"/>
    </row>
    <row r="54" spans="1:39" ht="14.25" thickBot="1" x14ac:dyDescent="0.2">
      <c r="A54" s="262"/>
      <c r="B54" s="262"/>
      <c r="C54" s="262"/>
      <c r="D54" s="262"/>
      <c r="E54" s="262"/>
      <c r="G54" s="263"/>
      <c r="H54" s="264"/>
      <c r="I54" s="260"/>
      <c r="J54" s="266"/>
      <c r="K54" s="250"/>
      <c r="L54" s="251"/>
      <c r="AG54" s="7"/>
    </row>
    <row r="55" spans="1:39" x14ac:dyDescent="0.15">
      <c r="G55" s="14"/>
      <c r="H55" s="14"/>
      <c r="I55" s="15"/>
      <c r="J55" s="15"/>
      <c r="K55" s="14"/>
      <c r="L55" s="14"/>
    </row>
    <row r="56" spans="1:39" x14ac:dyDescent="0.15">
      <c r="B56" s="8"/>
      <c r="G56" s="14"/>
      <c r="H56" s="14"/>
      <c r="I56" s="15"/>
      <c r="J56" s="15"/>
      <c r="K56" s="14"/>
      <c r="L56" s="14"/>
    </row>
    <row r="57" spans="1:39" x14ac:dyDescent="0.15">
      <c r="B57" s="8"/>
    </row>
    <row r="58" spans="1:39" x14ac:dyDescent="0.15">
      <c r="B58" s="8"/>
    </row>
  </sheetData>
  <sheetProtection selectLockedCells="1"/>
  <mergeCells count="384">
    <mergeCell ref="B51:C52"/>
    <mergeCell ref="D51:F52"/>
    <mergeCell ref="G51:H52"/>
    <mergeCell ref="I51:J52"/>
    <mergeCell ref="K51:L52"/>
    <mergeCell ref="A53:E54"/>
    <mergeCell ref="G53:H54"/>
    <mergeCell ref="I53:J54"/>
    <mergeCell ref="K53:L54"/>
    <mergeCell ref="B47:C48"/>
    <mergeCell ref="D47:F48"/>
    <mergeCell ref="G47:H48"/>
    <mergeCell ref="I47:J48"/>
    <mergeCell ref="K47:L48"/>
    <mergeCell ref="B49:C50"/>
    <mergeCell ref="D49:F50"/>
    <mergeCell ref="G49:H50"/>
    <mergeCell ref="I49:J50"/>
    <mergeCell ref="K49:L50"/>
    <mergeCell ref="B45:C46"/>
    <mergeCell ref="D45:D46"/>
    <mergeCell ref="E45:F45"/>
    <mergeCell ref="G45:H46"/>
    <mergeCell ref="I45:J46"/>
    <mergeCell ref="K45:L46"/>
    <mergeCell ref="E46:F46"/>
    <mergeCell ref="B41:C42"/>
    <mergeCell ref="D41:F42"/>
    <mergeCell ref="G41:H42"/>
    <mergeCell ref="I41:J42"/>
    <mergeCell ref="K41:L42"/>
    <mergeCell ref="B43:C44"/>
    <mergeCell ref="D43:F44"/>
    <mergeCell ref="G43:H44"/>
    <mergeCell ref="I43:J44"/>
    <mergeCell ref="K43:L44"/>
    <mergeCell ref="AL35:AM36"/>
    <mergeCell ref="B37:F38"/>
    <mergeCell ref="G37:J38"/>
    <mergeCell ref="K37:L38"/>
    <mergeCell ref="B39:C40"/>
    <mergeCell ref="D39:F40"/>
    <mergeCell ref="G39:H40"/>
    <mergeCell ref="I39:J40"/>
    <mergeCell ref="K39:L40"/>
    <mergeCell ref="AA35:AB36"/>
    <mergeCell ref="AC35:AD36"/>
    <mergeCell ref="AE35:AF36"/>
    <mergeCell ref="AG35:AH36"/>
    <mergeCell ref="AI35:AI36"/>
    <mergeCell ref="AJ35:AK36"/>
    <mergeCell ref="O35:P36"/>
    <mergeCell ref="Q35:R36"/>
    <mergeCell ref="S35:T36"/>
    <mergeCell ref="U35:V36"/>
    <mergeCell ref="W35:X36"/>
    <mergeCell ref="Y35:Z36"/>
    <mergeCell ref="B35:C36"/>
    <mergeCell ref="D35:F36"/>
    <mergeCell ref="G35:G36"/>
    <mergeCell ref="K31:L32"/>
    <mergeCell ref="M31:N32"/>
    <mergeCell ref="O31:P32"/>
    <mergeCell ref="Q31:R32"/>
    <mergeCell ref="AA33:AB34"/>
    <mergeCell ref="AC33:AD34"/>
    <mergeCell ref="AE33:AF34"/>
    <mergeCell ref="AG33:AH34"/>
    <mergeCell ref="AI33:AI34"/>
    <mergeCell ref="M33:N34"/>
    <mergeCell ref="O33:P34"/>
    <mergeCell ref="Q33:R34"/>
    <mergeCell ref="S33:T34"/>
    <mergeCell ref="U33:V34"/>
    <mergeCell ref="W33:X34"/>
    <mergeCell ref="B31:C32"/>
    <mergeCell ref="D31:F32"/>
    <mergeCell ref="AJ33:AK34"/>
    <mergeCell ref="AL33:AM34"/>
    <mergeCell ref="G31:G32"/>
    <mergeCell ref="H31:H32"/>
    <mergeCell ref="I31:I32"/>
    <mergeCell ref="J31:J32"/>
    <mergeCell ref="H35:H36"/>
    <mergeCell ref="I35:I36"/>
    <mergeCell ref="J35:J36"/>
    <mergeCell ref="K35:L36"/>
    <mergeCell ref="M35:N36"/>
    <mergeCell ref="Y33:Z34"/>
    <mergeCell ref="AL31:AM32"/>
    <mergeCell ref="B33:C34"/>
    <mergeCell ref="D33:F34"/>
    <mergeCell ref="G33:G34"/>
    <mergeCell ref="H33:H34"/>
    <mergeCell ref="I33:I34"/>
    <mergeCell ref="J33:J34"/>
    <mergeCell ref="K33:L34"/>
    <mergeCell ref="W31:X32"/>
    <mergeCell ref="Y31:Z32"/>
    <mergeCell ref="AL29:AM30"/>
    <mergeCell ref="Q29:R30"/>
    <mergeCell ref="S29:T30"/>
    <mergeCell ref="U29:V30"/>
    <mergeCell ref="W29:X30"/>
    <mergeCell ref="Y29:Z30"/>
    <mergeCell ref="AA29:AB30"/>
    <mergeCell ref="S31:T32"/>
    <mergeCell ref="U31:V32"/>
    <mergeCell ref="AA31:AB32"/>
    <mergeCell ref="AC31:AD32"/>
    <mergeCell ref="AE31:AF32"/>
    <mergeCell ref="AG31:AH32"/>
    <mergeCell ref="AI27:AI28"/>
    <mergeCell ref="AJ27:AK28"/>
    <mergeCell ref="O27:P28"/>
    <mergeCell ref="AC29:AD30"/>
    <mergeCell ref="AE29:AF30"/>
    <mergeCell ref="AG29:AH30"/>
    <mergeCell ref="AI29:AI30"/>
    <mergeCell ref="AJ29:AK30"/>
    <mergeCell ref="AI31:AI32"/>
    <mergeCell ref="AJ31:AK32"/>
    <mergeCell ref="B29:C30"/>
    <mergeCell ref="D29:F30"/>
    <mergeCell ref="G29:G30"/>
    <mergeCell ref="H29:H30"/>
    <mergeCell ref="I29:I30"/>
    <mergeCell ref="J29:J30"/>
    <mergeCell ref="K29:L30"/>
    <mergeCell ref="M29:N30"/>
    <mergeCell ref="O29:P30"/>
    <mergeCell ref="AJ25:AK26"/>
    <mergeCell ref="AL25:AM26"/>
    <mergeCell ref="B27:C28"/>
    <mergeCell ref="D27:F28"/>
    <mergeCell ref="G27:G28"/>
    <mergeCell ref="H27:H28"/>
    <mergeCell ref="I27:I28"/>
    <mergeCell ref="J27:J28"/>
    <mergeCell ref="K27:L28"/>
    <mergeCell ref="M27:N28"/>
    <mergeCell ref="Y25:Z26"/>
    <mergeCell ref="AA25:AB26"/>
    <mergeCell ref="AC25:AD26"/>
    <mergeCell ref="AE25:AF26"/>
    <mergeCell ref="AG25:AH26"/>
    <mergeCell ref="AI25:AI26"/>
    <mergeCell ref="M25:N26"/>
    <mergeCell ref="O25:P26"/>
    <mergeCell ref="Q25:R26"/>
    <mergeCell ref="AL27:AM28"/>
    <mergeCell ref="AA27:AB28"/>
    <mergeCell ref="AC27:AD28"/>
    <mergeCell ref="AE27:AF28"/>
    <mergeCell ref="AG27:AH28"/>
    <mergeCell ref="M23:N24"/>
    <mergeCell ref="O23:P24"/>
    <mergeCell ref="Q23:R24"/>
    <mergeCell ref="S23:T24"/>
    <mergeCell ref="Q27:R28"/>
    <mergeCell ref="S27:T28"/>
    <mergeCell ref="U27:V28"/>
    <mergeCell ref="W27:X28"/>
    <mergeCell ref="Y27:Z28"/>
    <mergeCell ref="B23:C24"/>
    <mergeCell ref="D23:F24"/>
    <mergeCell ref="G23:G24"/>
    <mergeCell ref="H23:H24"/>
    <mergeCell ref="I23:I24"/>
    <mergeCell ref="J23:J24"/>
    <mergeCell ref="AC21:AD22"/>
    <mergeCell ref="AE21:AF22"/>
    <mergeCell ref="S25:T26"/>
    <mergeCell ref="U25:V26"/>
    <mergeCell ref="W25:X26"/>
    <mergeCell ref="B25:C26"/>
    <mergeCell ref="D25:F26"/>
    <mergeCell ref="G25:G26"/>
    <mergeCell ref="H25:H26"/>
    <mergeCell ref="I25:I26"/>
    <mergeCell ref="J25:J26"/>
    <mergeCell ref="K25:L26"/>
    <mergeCell ref="W23:X24"/>
    <mergeCell ref="Y23:Z24"/>
    <mergeCell ref="AA23:AB24"/>
    <mergeCell ref="AC23:AD24"/>
    <mergeCell ref="AE23:AF24"/>
    <mergeCell ref="K23:L24"/>
    <mergeCell ref="AJ21:AK22"/>
    <mergeCell ref="AL21:AM22"/>
    <mergeCell ref="Q21:R22"/>
    <mergeCell ref="S21:T22"/>
    <mergeCell ref="U21:V22"/>
    <mergeCell ref="W21:X22"/>
    <mergeCell ref="Y21:Z22"/>
    <mergeCell ref="AA21:AB22"/>
    <mergeCell ref="U23:V24"/>
    <mergeCell ref="AI23:AI24"/>
    <mergeCell ref="AJ23:AK24"/>
    <mergeCell ref="AL23:AM24"/>
    <mergeCell ref="AG23:AH24"/>
    <mergeCell ref="AL19:AM20"/>
    <mergeCell ref="B21:C22"/>
    <mergeCell ref="D21:F22"/>
    <mergeCell ref="G21:G22"/>
    <mergeCell ref="H21:H22"/>
    <mergeCell ref="I21:I22"/>
    <mergeCell ref="J21:J22"/>
    <mergeCell ref="K21:L22"/>
    <mergeCell ref="M21:N22"/>
    <mergeCell ref="O21:P22"/>
    <mergeCell ref="AA19:AB20"/>
    <mergeCell ref="AC19:AD20"/>
    <mergeCell ref="AE19:AF20"/>
    <mergeCell ref="AG19:AH20"/>
    <mergeCell ref="AI19:AI20"/>
    <mergeCell ref="AJ19:AK20"/>
    <mergeCell ref="O19:P20"/>
    <mergeCell ref="Q19:R20"/>
    <mergeCell ref="S19:T20"/>
    <mergeCell ref="U19:V20"/>
    <mergeCell ref="W19:X20"/>
    <mergeCell ref="Y19:Z20"/>
    <mergeCell ref="AG21:AH22"/>
    <mergeCell ref="AI21:AI22"/>
    <mergeCell ref="AA17:AB18"/>
    <mergeCell ref="AC17:AD18"/>
    <mergeCell ref="AE17:AF18"/>
    <mergeCell ref="AG17:AH18"/>
    <mergeCell ref="AI17:AI18"/>
    <mergeCell ref="M17:N18"/>
    <mergeCell ref="O17:P18"/>
    <mergeCell ref="Q17:R18"/>
    <mergeCell ref="S17:T18"/>
    <mergeCell ref="U17:V18"/>
    <mergeCell ref="W17:X18"/>
    <mergeCell ref="B19:C20"/>
    <mergeCell ref="D19:F20"/>
    <mergeCell ref="G19:G20"/>
    <mergeCell ref="H19:H20"/>
    <mergeCell ref="I19:I20"/>
    <mergeCell ref="J19:J20"/>
    <mergeCell ref="K19:L20"/>
    <mergeCell ref="M19:N20"/>
    <mergeCell ref="Y17:Z18"/>
    <mergeCell ref="AL15:AM16"/>
    <mergeCell ref="B17:C18"/>
    <mergeCell ref="D17:F18"/>
    <mergeCell ref="G17:G18"/>
    <mergeCell ref="H17:H18"/>
    <mergeCell ref="I17:I18"/>
    <mergeCell ref="J17:J18"/>
    <mergeCell ref="K17:L18"/>
    <mergeCell ref="W15:X16"/>
    <mergeCell ref="Y15:Z16"/>
    <mergeCell ref="AA15:AB16"/>
    <mergeCell ref="AC15:AD16"/>
    <mergeCell ref="AE15:AF16"/>
    <mergeCell ref="AG15:AH16"/>
    <mergeCell ref="K15:L16"/>
    <mergeCell ref="M15:N16"/>
    <mergeCell ref="O15:P16"/>
    <mergeCell ref="Q15:R16"/>
    <mergeCell ref="S15:T16"/>
    <mergeCell ref="U15:V16"/>
    <mergeCell ref="B15:C16"/>
    <mergeCell ref="D15:F16"/>
    <mergeCell ref="AJ17:AK18"/>
    <mergeCell ref="AL17:AM18"/>
    <mergeCell ref="G15:G16"/>
    <mergeCell ref="H15:H16"/>
    <mergeCell ref="I15:I16"/>
    <mergeCell ref="J15:J16"/>
    <mergeCell ref="AC13:AD14"/>
    <mergeCell ref="AE13:AF14"/>
    <mergeCell ref="AG13:AH14"/>
    <mergeCell ref="AI13:AI14"/>
    <mergeCell ref="AJ13:AK14"/>
    <mergeCell ref="AI15:AI16"/>
    <mergeCell ref="AJ15:AK16"/>
    <mergeCell ref="AL13:AM14"/>
    <mergeCell ref="Q13:R14"/>
    <mergeCell ref="S13:T14"/>
    <mergeCell ref="U13:V14"/>
    <mergeCell ref="W13:X14"/>
    <mergeCell ref="Y13:Z14"/>
    <mergeCell ref="AA13:AB14"/>
    <mergeCell ref="AL11:AM12"/>
    <mergeCell ref="B13:C14"/>
    <mergeCell ref="D13:F14"/>
    <mergeCell ref="G13:G14"/>
    <mergeCell ref="H13:H14"/>
    <mergeCell ref="I13:I14"/>
    <mergeCell ref="J13:J14"/>
    <mergeCell ref="K13:L14"/>
    <mergeCell ref="M13:N14"/>
    <mergeCell ref="O13:P14"/>
    <mergeCell ref="AA11:AB12"/>
    <mergeCell ref="AC11:AD12"/>
    <mergeCell ref="AE11:AF12"/>
    <mergeCell ref="AG11:AH12"/>
    <mergeCell ref="AI11:AI12"/>
    <mergeCell ref="AJ11:AK12"/>
    <mergeCell ref="O11:P12"/>
    <mergeCell ref="Q11:R12"/>
    <mergeCell ref="S11:T12"/>
    <mergeCell ref="U11:V12"/>
    <mergeCell ref="W11:X12"/>
    <mergeCell ref="Y11:Z12"/>
    <mergeCell ref="AJ9:AK10"/>
    <mergeCell ref="AL9:AM10"/>
    <mergeCell ref="B11:C12"/>
    <mergeCell ref="D11:F12"/>
    <mergeCell ref="G11:G12"/>
    <mergeCell ref="H11:H12"/>
    <mergeCell ref="I11:I12"/>
    <mergeCell ref="J11:J12"/>
    <mergeCell ref="K11:L12"/>
    <mergeCell ref="M11:N12"/>
    <mergeCell ref="Y9:Z10"/>
    <mergeCell ref="AA9:AB10"/>
    <mergeCell ref="AC9:AD10"/>
    <mergeCell ref="AE9:AF10"/>
    <mergeCell ref="AG9:AH10"/>
    <mergeCell ref="AI9:AI10"/>
    <mergeCell ref="M9:N10"/>
    <mergeCell ref="O9:P10"/>
    <mergeCell ref="Q9:R10"/>
    <mergeCell ref="S9:T10"/>
    <mergeCell ref="U9:V10"/>
    <mergeCell ref="W9:X10"/>
    <mergeCell ref="AI7:AI8"/>
    <mergeCell ref="AJ7:AK8"/>
    <mergeCell ref="AL7:AM8"/>
    <mergeCell ref="B9:C10"/>
    <mergeCell ref="D9:F10"/>
    <mergeCell ref="G9:G10"/>
    <mergeCell ref="H9:H10"/>
    <mergeCell ref="I9:I10"/>
    <mergeCell ref="J9:J10"/>
    <mergeCell ref="K9:L10"/>
    <mergeCell ref="W7:X8"/>
    <mergeCell ref="Y7:Z8"/>
    <mergeCell ref="AA7:AB8"/>
    <mergeCell ref="AC7:AD8"/>
    <mergeCell ref="AE7:AF8"/>
    <mergeCell ref="AG7:AH8"/>
    <mergeCell ref="K7:L8"/>
    <mergeCell ref="M7:N8"/>
    <mergeCell ref="O7:P8"/>
    <mergeCell ref="Q7:R8"/>
    <mergeCell ref="S7:T8"/>
    <mergeCell ref="U7:V8"/>
    <mergeCell ref="AE6:AF6"/>
    <mergeCell ref="AG6:AH6"/>
    <mergeCell ref="AJ6:AK6"/>
    <mergeCell ref="AL6:AM6"/>
    <mergeCell ref="B7:C8"/>
    <mergeCell ref="D7:F8"/>
    <mergeCell ref="G7:G8"/>
    <mergeCell ref="H7:H8"/>
    <mergeCell ref="I7:I8"/>
    <mergeCell ref="J7:J8"/>
    <mergeCell ref="S6:T6"/>
    <mergeCell ref="U6:V6"/>
    <mergeCell ref="W6:X6"/>
    <mergeCell ref="Y6:Z6"/>
    <mergeCell ref="AA6:AB6"/>
    <mergeCell ref="AC6:AD6"/>
    <mergeCell ref="B6:C6"/>
    <mergeCell ref="D6:F6"/>
    <mergeCell ref="K6:L6"/>
    <mergeCell ref="M6:N6"/>
    <mergeCell ref="O6:P6"/>
    <mergeCell ref="Q6:R6"/>
    <mergeCell ref="D1:E1"/>
    <mergeCell ref="B2:B3"/>
    <mergeCell ref="C2:F3"/>
    <mergeCell ref="G2:H3"/>
    <mergeCell ref="K2:AM3"/>
    <mergeCell ref="B4:B5"/>
    <mergeCell ref="C4:F5"/>
    <mergeCell ref="G4:G5"/>
    <mergeCell ref="H4:H5"/>
  </mergeCells>
  <phoneticPr fontId="2"/>
  <pageMargins left="0.23622047244094491" right="0.23622047244094491" top="0.74803149606299213" bottom="0.74803149606299213" header="0.31496062992125984" footer="0.31496062992125984"/>
  <pageSetup paperSize="8" scale="60" orientation="landscape" horizontalDpi="0" verticalDpi="0" r:id="rId1"/>
  <drawing r:id="rId2"/>
  <legacyDrawing r:id="rId3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M58"/>
  <sheetViews>
    <sheetView zoomScale="80" zoomScaleNormal="80" workbookViewId="0">
      <selection activeCell="G4" sqref="G4:G5"/>
    </sheetView>
  </sheetViews>
  <sheetFormatPr defaultRowHeight="13.5" x14ac:dyDescent="0.15"/>
  <cols>
    <col min="6" max="6" width="5.875" customWidth="1"/>
    <col min="7" max="8" width="10.875" customWidth="1"/>
    <col min="9" max="10" width="10.25" customWidth="1"/>
    <col min="17" max="18" width="5.5" customWidth="1"/>
    <col min="35" max="35" width="10" customWidth="1"/>
  </cols>
  <sheetData>
    <row r="1" spans="1:39" ht="25.5" customHeight="1" x14ac:dyDescent="0.15">
      <c r="B1" s="27"/>
      <c r="C1" s="28" t="s">
        <v>33</v>
      </c>
      <c r="D1" s="202"/>
      <c r="E1" s="202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  <c r="AA1" s="27"/>
      <c r="AB1" s="27"/>
      <c r="AC1" s="27"/>
      <c r="AD1" s="27"/>
      <c r="AE1" s="27"/>
      <c r="AF1" s="27"/>
      <c r="AG1" s="27"/>
      <c r="AH1" s="27"/>
      <c r="AI1" s="29"/>
      <c r="AJ1" s="29"/>
      <c r="AK1" s="29"/>
      <c r="AL1" s="29"/>
      <c r="AM1" s="29"/>
    </row>
    <row r="2" spans="1:39" x14ac:dyDescent="0.15">
      <c r="B2" s="173" t="s">
        <v>34</v>
      </c>
      <c r="C2" s="189"/>
      <c r="D2" s="204"/>
      <c r="E2" s="204"/>
      <c r="F2" s="190"/>
      <c r="G2" s="198" t="s">
        <v>95</v>
      </c>
      <c r="H2" s="198"/>
      <c r="I2" s="30"/>
      <c r="J2" s="30"/>
      <c r="K2" s="210"/>
      <c r="L2" s="211"/>
      <c r="M2" s="211"/>
      <c r="N2" s="211"/>
      <c r="O2" s="211"/>
      <c r="P2" s="211"/>
      <c r="Q2" s="211"/>
      <c r="R2" s="211"/>
      <c r="S2" s="211"/>
      <c r="T2" s="211"/>
      <c r="U2" s="211"/>
      <c r="V2" s="211"/>
      <c r="W2" s="211"/>
      <c r="X2" s="211"/>
      <c r="Y2" s="211"/>
      <c r="Z2" s="211"/>
      <c r="AA2" s="211"/>
      <c r="AB2" s="211"/>
      <c r="AC2" s="211"/>
      <c r="AD2" s="211"/>
      <c r="AE2" s="211"/>
      <c r="AF2" s="211"/>
      <c r="AG2" s="211"/>
      <c r="AH2" s="211"/>
      <c r="AI2" s="211"/>
      <c r="AJ2" s="211"/>
      <c r="AK2" s="211"/>
      <c r="AL2" s="211"/>
      <c r="AM2" s="212"/>
    </row>
    <row r="3" spans="1:39" x14ac:dyDescent="0.15">
      <c r="B3" s="203"/>
      <c r="C3" s="191"/>
      <c r="D3" s="205"/>
      <c r="E3" s="205"/>
      <c r="F3" s="192"/>
      <c r="G3" s="198"/>
      <c r="H3" s="198"/>
      <c r="I3" s="31"/>
      <c r="J3" s="31"/>
      <c r="K3" s="213"/>
      <c r="L3" s="214"/>
      <c r="M3" s="214"/>
      <c r="N3" s="214"/>
      <c r="O3" s="214"/>
      <c r="P3" s="214"/>
      <c r="Q3" s="214"/>
      <c r="R3" s="214"/>
      <c r="S3" s="214"/>
      <c r="T3" s="214"/>
      <c r="U3" s="214"/>
      <c r="V3" s="214"/>
      <c r="W3" s="214"/>
      <c r="X3" s="214"/>
      <c r="Y3" s="214"/>
      <c r="Z3" s="214"/>
      <c r="AA3" s="214"/>
      <c r="AB3" s="214"/>
      <c r="AC3" s="214"/>
      <c r="AD3" s="214"/>
      <c r="AE3" s="214"/>
      <c r="AF3" s="214"/>
      <c r="AG3" s="214"/>
      <c r="AH3" s="214"/>
      <c r="AI3" s="214"/>
      <c r="AJ3" s="214"/>
      <c r="AK3" s="214"/>
      <c r="AL3" s="214"/>
      <c r="AM3" s="215"/>
    </row>
    <row r="4" spans="1:39" x14ac:dyDescent="0.15">
      <c r="B4" s="173" t="s">
        <v>36</v>
      </c>
      <c r="C4" s="189"/>
      <c r="D4" s="204"/>
      <c r="E4" s="204"/>
      <c r="F4" s="190"/>
      <c r="G4" s="206" t="s">
        <v>9</v>
      </c>
      <c r="H4" s="208"/>
      <c r="I4" s="30"/>
      <c r="J4" s="30"/>
      <c r="K4" s="32" t="s">
        <v>1</v>
      </c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  <c r="AA4" s="33"/>
      <c r="AB4" s="33"/>
      <c r="AC4" s="33"/>
      <c r="AD4" s="33"/>
      <c r="AE4" s="33"/>
      <c r="AF4" s="33"/>
      <c r="AG4" s="33"/>
      <c r="AH4" s="33"/>
      <c r="AI4" s="33"/>
      <c r="AJ4" s="33"/>
      <c r="AK4" s="33"/>
      <c r="AL4" s="33"/>
      <c r="AM4" s="34"/>
    </row>
    <row r="5" spans="1:39" ht="14.25" thickBot="1" x14ac:dyDescent="0.2">
      <c r="B5" s="203"/>
      <c r="C5" s="191"/>
      <c r="D5" s="205"/>
      <c r="E5" s="205"/>
      <c r="F5" s="192"/>
      <c r="G5" s="207"/>
      <c r="H5" s="209"/>
      <c r="I5" s="35"/>
      <c r="J5" s="35"/>
      <c r="K5" s="36"/>
      <c r="L5" s="37"/>
      <c r="M5" s="38"/>
      <c r="N5" s="38"/>
      <c r="O5" s="38"/>
      <c r="P5" s="38"/>
      <c r="Q5" s="38"/>
      <c r="R5" s="38"/>
      <c r="S5" s="37"/>
      <c r="T5" s="37"/>
      <c r="U5" s="38"/>
      <c r="V5" s="38"/>
      <c r="W5" s="38"/>
      <c r="X5" s="38"/>
      <c r="Y5" s="37"/>
      <c r="Z5" s="37"/>
      <c r="AA5" s="37"/>
      <c r="AB5" s="37"/>
      <c r="AC5" s="37"/>
      <c r="AD5" s="37"/>
      <c r="AE5" s="37"/>
      <c r="AF5" s="37"/>
      <c r="AG5" s="37"/>
      <c r="AH5" s="37"/>
      <c r="AI5" s="38"/>
      <c r="AJ5" s="37"/>
      <c r="AK5" s="37"/>
      <c r="AL5" s="37"/>
      <c r="AM5" s="39"/>
    </row>
    <row r="6" spans="1:39" x14ac:dyDescent="0.15">
      <c r="B6" s="172" t="s">
        <v>2</v>
      </c>
      <c r="C6" s="172"/>
      <c r="D6" s="172" t="s">
        <v>43</v>
      </c>
      <c r="E6" s="172"/>
      <c r="F6" s="194"/>
      <c r="G6" s="40" t="s">
        <v>3</v>
      </c>
      <c r="H6" s="41" t="s">
        <v>4</v>
      </c>
      <c r="I6" s="41" t="s">
        <v>5</v>
      </c>
      <c r="J6" s="42" t="s">
        <v>6</v>
      </c>
      <c r="K6" s="195" t="s">
        <v>7</v>
      </c>
      <c r="L6" s="196"/>
      <c r="M6" s="197" t="s">
        <v>8</v>
      </c>
      <c r="N6" s="198"/>
      <c r="O6" s="198" t="s">
        <v>44</v>
      </c>
      <c r="P6" s="198"/>
      <c r="Q6" s="198" t="s">
        <v>9</v>
      </c>
      <c r="R6" s="218"/>
      <c r="S6" s="195" t="s">
        <v>10</v>
      </c>
      <c r="T6" s="196"/>
      <c r="U6" s="197" t="s">
        <v>11</v>
      </c>
      <c r="V6" s="198"/>
      <c r="W6" s="198" t="s">
        <v>12</v>
      </c>
      <c r="X6" s="218"/>
      <c r="Y6" s="195" t="s">
        <v>13</v>
      </c>
      <c r="Z6" s="196"/>
      <c r="AA6" s="195" t="s">
        <v>54</v>
      </c>
      <c r="AB6" s="196"/>
      <c r="AC6" s="195" t="s">
        <v>14</v>
      </c>
      <c r="AD6" s="196"/>
      <c r="AE6" s="195" t="s">
        <v>15</v>
      </c>
      <c r="AF6" s="196"/>
      <c r="AG6" s="199" t="s">
        <v>16</v>
      </c>
      <c r="AH6" s="200"/>
      <c r="AI6" s="43" t="s">
        <v>17</v>
      </c>
      <c r="AJ6" s="195" t="s">
        <v>18</v>
      </c>
      <c r="AK6" s="196"/>
      <c r="AL6" s="216" t="s">
        <v>19</v>
      </c>
      <c r="AM6" s="217"/>
    </row>
    <row r="7" spans="1:39" x14ac:dyDescent="0.15">
      <c r="A7">
        <v>1</v>
      </c>
      <c r="B7" s="172"/>
      <c r="C7" s="172"/>
      <c r="D7" s="174"/>
      <c r="E7" s="174"/>
      <c r="F7" s="175"/>
      <c r="G7" s="147"/>
      <c r="H7" s="193"/>
      <c r="I7" s="193"/>
      <c r="J7" s="193"/>
      <c r="K7" s="147">
        <f>G7*H7*I7*J7</f>
        <v>0</v>
      </c>
      <c r="L7" s="151"/>
      <c r="M7" s="181"/>
      <c r="N7" s="148"/>
      <c r="O7" s="148"/>
      <c r="P7" s="148"/>
      <c r="Q7" s="148"/>
      <c r="R7" s="182"/>
      <c r="S7" s="147">
        <f>O7*Q7</f>
        <v>0</v>
      </c>
      <c r="T7" s="151"/>
      <c r="U7" s="181"/>
      <c r="V7" s="148"/>
      <c r="W7" s="148"/>
      <c r="X7" s="182"/>
      <c r="Y7" s="147"/>
      <c r="Z7" s="151"/>
      <c r="AA7" s="147">
        <f>H7*300</f>
        <v>0</v>
      </c>
      <c r="AB7" s="151"/>
      <c r="AC7" s="147"/>
      <c r="AD7" s="151"/>
      <c r="AE7" s="147">
        <f>K7+S7+Y7+AA7+AC7</f>
        <v>0</v>
      </c>
      <c r="AF7" s="151"/>
      <c r="AG7" s="187">
        <f>D7-AE7</f>
        <v>0</v>
      </c>
      <c r="AH7" s="188"/>
      <c r="AI7" s="184">
        <v>1</v>
      </c>
      <c r="AJ7" s="147">
        <f>AE7/AI7</f>
        <v>0</v>
      </c>
      <c r="AK7" s="151"/>
      <c r="AL7" s="185">
        <f>D7-AJ7</f>
        <v>0</v>
      </c>
      <c r="AM7" s="186"/>
    </row>
    <row r="8" spans="1:39" x14ac:dyDescent="0.15">
      <c r="B8" s="172"/>
      <c r="C8" s="172"/>
      <c r="D8" s="174"/>
      <c r="E8" s="174"/>
      <c r="F8" s="175"/>
      <c r="G8" s="147"/>
      <c r="H8" s="193"/>
      <c r="I8" s="193"/>
      <c r="J8" s="193"/>
      <c r="K8" s="147"/>
      <c r="L8" s="151"/>
      <c r="M8" s="181"/>
      <c r="N8" s="148"/>
      <c r="O8" s="148"/>
      <c r="P8" s="148"/>
      <c r="Q8" s="148"/>
      <c r="R8" s="182"/>
      <c r="S8" s="147"/>
      <c r="T8" s="151"/>
      <c r="U8" s="181"/>
      <c r="V8" s="148"/>
      <c r="W8" s="148"/>
      <c r="X8" s="182"/>
      <c r="Y8" s="147"/>
      <c r="Z8" s="151"/>
      <c r="AA8" s="147"/>
      <c r="AB8" s="151"/>
      <c r="AC8" s="147"/>
      <c r="AD8" s="151"/>
      <c r="AE8" s="147"/>
      <c r="AF8" s="151"/>
      <c r="AG8" s="187"/>
      <c r="AH8" s="188"/>
      <c r="AI8" s="184"/>
      <c r="AJ8" s="147"/>
      <c r="AK8" s="151"/>
      <c r="AL8" s="185"/>
      <c r="AM8" s="186"/>
    </row>
    <row r="9" spans="1:39" x14ac:dyDescent="0.15">
      <c r="A9">
        <v>2</v>
      </c>
      <c r="B9" s="172"/>
      <c r="C9" s="172"/>
      <c r="D9" s="174"/>
      <c r="E9" s="174"/>
      <c r="F9" s="175"/>
      <c r="G9" s="147"/>
      <c r="H9" s="193"/>
      <c r="I9" s="193"/>
      <c r="J9" s="193"/>
      <c r="K9" s="147">
        <f>G9*H9*I9*J9</f>
        <v>0</v>
      </c>
      <c r="L9" s="151"/>
      <c r="M9" s="181"/>
      <c r="N9" s="148"/>
      <c r="O9" s="155"/>
      <c r="P9" s="153"/>
      <c r="Q9" s="155"/>
      <c r="R9" s="178"/>
      <c r="S9" s="147">
        <f t="shared" ref="S9" si="0">O9*Q9</f>
        <v>0</v>
      </c>
      <c r="T9" s="151"/>
      <c r="U9" s="178"/>
      <c r="V9" s="153"/>
      <c r="W9" s="155"/>
      <c r="X9" s="178"/>
      <c r="Y9" s="141"/>
      <c r="Z9" s="142"/>
      <c r="AA9" s="147">
        <f>H9*300</f>
        <v>0</v>
      </c>
      <c r="AB9" s="151"/>
      <c r="AC9" s="147"/>
      <c r="AD9" s="151"/>
      <c r="AE9" s="147">
        <f t="shared" ref="AE9" si="1">K9+S9+Y9+AA9+AC9</f>
        <v>0</v>
      </c>
      <c r="AF9" s="151"/>
      <c r="AG9" s="187">
        <f>D9-AE9</f>
        <v>0</v>
      </c>
      <c r="AH9" s="188"/>
      <c r="AI9" s="184">
        <v>1</v>
      </c>
      <c r="AJ9" s="147">
        <f t="shared" ref="AJ9" si="2">AE9/AI9</f>
        <v>0</v>
      </c>
      <c r="AK9" s="151"/>
      <c r="AL9" s="185">
        <f>D9-AJ9</f>
        <v>0</v>
      </c>
      <c r="AM9" s="186"/>
    </row>
    <row r="10" spans="1:39" x14ac:dyDescent="0.15">
      <c r="B10" s="172"/>
      <c r="C10" s="172"/>
      <c r="D10" s="174"/>
      <c r="E10" s="174"/>
      <c r="F10" s="175"/>
      <c r="G10" s="147"/>
      <c r="H10" s="193"/>
      <c r="I10" s="193"/>
      <c r="J10" s="193"/>
      <c r="K10" s="147"/>
      <c r="L10" s="151"/>
      <c r="M10" s="181"/>
      <c r="N10" s="148"/>
      <c r="O10" s="179"/>
      <c r="P10" s="183"/>
      <c r="Q10" s="179"/>
      <c r="R10" s="180"/>
      <c r="S10" s="147"/>
      <c r="T10" s="151"/>
      <c r="U10" s="180"/>
      <c r="V10" s="183"/>
      <c r="W10" s="179"/>
      <c r="X10" s="180"/>
      <c r="Y10" s="170"/>
      <c r="Z10" s="171"/>
      <c r="AA10" s="147"/>
      <c r="AB10" s="151"/>
      <c r="AC10" s="147"/>
      <c r="AD10" s="151"/>
      <c r="AE10" s="147"/>
      <c r="AF10" s="151"/>
      <c r="AG10" s="187"/>
      <c r="AH10" s="188"/>
      <c r="AI10" s="184"/>
      <c r="AJ10" s="147"/>
      <c r="AK10" s="151"/>
      <c r="AL10" s="185"/>
      <c r="AM10" s="186"/>
    </row>
    <row r="11" spans="1:39" x14ac:dyDescent="0.15">
      <c r="A11">
        <v>3</v>
      </c>
      <c r="B11" s="189"/>
      <c r="C11" s="190"/>
      <c r="D11" s="174"/>
      <c r="E11" s="174"/>
      <c r="F11" s="175"/>
      <c r="G11" s="147"/>
      <c r="H11" s="193"/>
      <c r="I11" s="193"/>
      <c r="J11" s="193"/>
      <c r="K11" s="147">
        <f>G11*H11*I11*J11</f>
        <v>0</v>
      </c>
      <c r="L11" s="151"/>
      <c r="M11" s="181"/>
      <c r="N11" s="148"/>
      <c r="O11" s="155"/>
      <c r="P11" s="153"/>
      <c r="Q11" s="155"/>
      <c r="R11" s="178"/>
      <c r="S11" s="147">
        <f t="shared" ref="S11" si="3">O11*Q11</f>
        <v>0</v>
      </c>
      <c r="T11" s="151"/>
      <c r="U11" s="178"/>
      <c r="V11" s="153"/>
      <c r="W11" s="155"/>
      <c r="X11" s="178"/>
      <c r="Y11" s="141"/>
      <c r="Z11" s="142"/>
      <c r="AA11" s="147">
        <f>H11*300</f>
        <v>0</v>
      </c>
      <c r="AB11" s="151"/>
      <c r="AC11" s="147"/>
      <c r="AD11" s="151"/>
      <c r="AE11" s="147">
        <f t="shared" ref="AE11" si="4">K11+S11+Y11+AA11+AC11</f>
        <v>0</v>
      </c>
      <c r="AF11" s="151"/>
      <c r="AG11" s="187">
        <f>D11-AE11</f>
        <v>0</v>
      </c>
      <c r="AH11" s="188"/>
      <c r="AI11" s="184">
        <v>1</v>
      </c>
      <c r="AJ11" s="147">
        <f t="shared" ref="AJ11" si="5">AE11/AI11</f>
        <v>0</v>
      </c>
      <c r="AK11" s="151"/>
      <c r="AL11" s="185">
        <f>D11-AJ11</f>
        <v>0</v>
      </c>
      <c r="AM11" s="186"/>
    </row>
    <row r="12" spans="1:39" x14ac:dyDescent="0.15">
      <c r="B12" s="191"/>
      <c r="C12" s="192"/>
      <c r="D12" s="174"/>
      <c r="E12" s="174"/>
      <c r="F12" s="175"/>
      <c r="G12" s="147"/>
      <c r="H12" s="193"/>
      <c r="I12" s="193"/>
      <c r="J12" s="193"/>
      <c r="K12" s="147"/>
      <c r="L12" s="151"/>
      <c r="M12" s="181"/>
      <c r="N12" s="148"/>
      <c r="O12" s="179"/>
      <c r="P12" s="183"/>
      <c r="Q12" s="179"/>
      <c r="R12" s="180"/>
      <c r="S12" s="147"/>
      <c r="T12" s="151"/>
      <c r="U12" s="180"/>
      <c r="V12" s="183"/>
      <c r="W12" s="179"/>
      <c r="X12" s="180"/>
      <c r="Y12" s="170"/>
      <c r="Z12" s="171"/>
      <c r="AA12" s="147"/>
      <c r="AB12" s="151"/>
      <c r="AC12" s="147"/>
      <c r="AD12" s="151"/>
      <c r="AE12" s="147"/>
      <c r="AF12" s="151"/>
      <c r="AG12" s="187"/>
      <c r="AH12" s="188"/>
      <c r="AI12" s="184"/>
      <c r="AJ12" s="147"/>
      <c r="AK12" s="151"/>
      <c r="AL12" s="185"/>
      <c r="AM12" s="186"/>
    </row>
    <row r="13" spans="1:39" x14ac:dyDescent="0.15">
      <c r="A13">
        <v>4</v>
      </c>
      <c r="B13" s="189"/>
      <c r="C13" s="190"/>
      <c r="D13" s="174"/>
      <c r="E13" s="174"/>
      <c r="F13" s="175"/>
      <c r="G13" s="147"/>
      <c r="H13" s="193"/>
      <c r="I13" s="193"/>
      <c r="J13" s="193"/>
      <c r="K13" s="147">
        <f>G13*H13*I13*J13</f>
        <v>0</v>
      </c>
      <c r="L13" s="151"/>
      <c r="M13" s="181"/>
      <c r="N13" s="148"/>
      <c r="O13" s="155"/>
      <c r="P13" s="153"/>
      <c r="Q13" s="155"/>
      <c r="R13" s="178"/>
      <c r="S13" s="147">
        <f t="shared" ref="S13" si="6">O13*Q13</f>
        <v>0</v>
      </c>
      <c r="T13" s="151"/>
      <c r="U13" s="178"/>
      <c r="V13" s="153"/>
      <c r="W13" s="155"/>
      <c r="X13" s="178"/>
      <c r="Y13" s="141"/>
      <c r="Z13" s="142"/>
      <c r="AA13" s="147">
        <f>H13*300</f>
        <v>0</v>
      </c>
      <c r="AB13" s="151"/>
      <c r="AC13" s="147"/>
      <c r="AD13" s="151"/>
      <c r="AE13" s="147">
        <f t="shared" ref="AE13" si="7">K13+S13+Y13+AA13+AC13</f>
        <v>0</v>
      </c>
      <c r="AF13" s="151"/>
      <c r="AG13" s="187">
        <f>D13-AE13</f>
        <v>0</v>
      </c>
      <c r="AH13" s="188"/>
      <c r="AI13" s="184">
        <v>1</v>
      </c>
      <c r="AJ13" s="147">
        <f t="shared" ref="AJ13" si="8">AE13/AI13</f>
        <v>0</v>
      </c>
      <c r="AK13" s="151"/>
      <c r="AL13" s="185">
        <f>D13-AJ13</f>
        <v>0</v>
      </c>
      <c r="AM13" s="186"/>
    </row>
    <row r="14" spans="1:39" x14ac:dyDescent="0.15">
      <c r="B14" s="191"/>
      <c r="C14" s="192"/>
      <c r="D14" s="174"/>
      <c r="E14" s="174"/>
      <c r="F14" s="175"/>
      <c r="G14" s="147"/>
      <c r="H14" s="193"/>
      <c r="I14" s="193"/>
      <c r="J14" s="193"/>
      <c r="K14" s="147"/>
      <c r="L14" s="151"/>
      <c r="M14" s="181"/>
      <c r="N14" s="148"/>
      <c r="O14" s="179"/>
      <c r="P14" s="183"/>
      <c r="Q14" s="179"/>
      <c r="R14" s="180"/>
      <c r="S14" s="147"/>
      <c r="T14" s="151"/>
      <c r="U14" s="180"/>
      <c r="V14" s="183"/>
      <c r="W14" s="179"/>
      <c r="X14" s="180"/>
      <c r="Y14" s="170"/>
      <c r="Z14" s="171"/>
      <c r="AA14" s="147"/>
      <c r="AB14" s="151"/>
      <c r="AC14" s="147"/>
      <c r="AD14" s="151"/>
      <c r="AE14" s="147"/>
      <c r="AF14" s="151"/>
      <c r="AG14" s="187"/>
      <c r="AH14" s="188"/>
      <c r="AI14" s="184"/>
      <c r="AJ14" s="147"/>
      <c r="AK14" s="151"/>
      <c r="AL14" s="185"/>
      <c r="AM14" s="186"/>
    </row>
    <row r="15" spans="1:39" x14ac:dyDescent="0.15">
      <c r="A15">
        <v>5</v>
      </c>
      <c r="B15" s="189"/>
      <c r="C15" s="190"/>
      <c r="D15" s="174"/>
      <c r="E15" s="174"/>
      <c r="F15" s="175"/>
      <c r="G15" s="147"/>
      <c r="H15" s="151"/>
      <c r="I15" s="151"/>
      <c r="J15" s="151"/>
      <c r="K15" s="147">
        <f t="shared" ref="K15" si="9">G15*H15*I15*J15</f>
        <v>0</v>
      </c>
      <c r="L15" s="151"/>
      <c r="M15" s="181"/>
      <c r="N15" s="148"/>
      <c r="O15" s="155"/>
      <c r="P15" s="153"/>
      <c r="Q15" s="155"/>
      <c r="R15" s="178"/>
      <c r="S15" s="147">
        <f t="shared" ref="S15" si="10">O15*Q15</f>
        <v>0</v>
      </c>
      <c r="T15" s="151"/>
      <c r="U15" s="178"/>
      <c r="V15" s="153"/>
      <c r="W15" s="155"/>
      <c r="X15" s="178"/>
      <c r="Y15" s="141"/>
      <c r="Z15" s="142"/>
      <c r="AA15" s="147">
        <f>H15*300</f>
        <v>0</v>
      </c>
      <c r="AB15" s="151"/>
      <c r="AC15" s="147"/>
      <c r="AD15" s="151"/>
      <c r="AE15" s="147">
        <f t="shared" ref="AE15" si="11">K15+S15+Y15+AA15+AC15</f>
        <v>0</v>
      </c>
      <c r="AF15" s="151"/>
      <c r="AG15" s="187">
        <f>D15-AE15</f>
        <v>0</v>
      </c>
      <c r="AH15" s="188"/>
      <c r="AI15" s="184">
        <v>1</v>
      </c>
      <c r="AJ15" s="147">
        <f t="shared" ref="AJ15" si="12">AE15/AI15</f>
        <v>0</v>
      </c>
      <c r="AK15" s="151"/>
      <c r="AL15" s="185">
        <f>D15-AJ15</f>
        <v>0</v>
      </c>
      <c r="AM15" s="186"/>
    </row>
    <row r="16" spans="1:39" x14ac:dyDescent="0.15">
      <c r="B16" s="191"/>
      <c r="C16" s="192"/>
      <c r="D16" s="174"/>
      <c r="E16" s="174"/>
      <c r="F16" s="175"/>
      <c r="G16" s="147"/>
      <c r="H16" s="151"/>
      <c r="I16" s="151"/>
      <c r="J16" s="151"/>
      <c r="K16" s="147"/>
      <c r="L16" s="151"/>
      <c r="M16" s="181"/>
      <c r="N16" s="148"/>
      <c r="O16" s="179"/>
      <c r="P16" s="183"/>
      <c r="Q16" s="179"/>
      <c r="R16" s="180"/>
      <c r="S16" s="147"/>
      <c r="T16" s="151"/>
      <c r="U16" s="180"/>
      <c r="V16" s="183"/>
      <c r="W16" s="179"/>
      <c r="X16" s="180"/>
      <c r="Y16" s="170"/>
      <c r="Z16" s="171"/>
      <c r="AA16" s="147"/>
      <c r="AB16" s="151"/>
      <c r="AC16" s="147"/>
      <c r="AD16" s="151"/>
      <c r="AE16" s="147"/>
      <c r="AF16" s="151"/>
      <c r="AG16" s="187"/>
      <c r="AH16" s="188"/>
      <c r="AI16" s="184"/>
      <c r="AJ16" s="147"/>
      <c r="AK16" s="151"/>
      <c r="AL16" s="185"/>
      <c r="AM16" s="186"/>
    </row>
    <row r="17" spans="1:39" x14ac:dyDescent="0.15">
      <c r="A17">
        <v>6</v>
      </c>
      <c r="B17" s="172"/>
      <c r="C17" s="172"/>
      <c r="D17" s="174"/>
      <c r="E17" s="174"/>
      <c r="F17" s="175"/>
      <c r="G17" s="147"/>
      <c r="H17" s="151"/>
      <c r="I17" s="151"/>
      <c r="J17" s="151"/>
      <c r="K17" s="147">
        <f t="shared" ref="K17" si="13">G17*H17*I17*J17</f>
        <v>0</v>
      </c>
      <c r="L17" s="151"/>
      <c r="M17" s="181"/>
      <c r="N17" s="148"/>
      <c r="O17" s="155"/>
      <c r="P17" s="153"/>
      <c r="Q17" s="155"/>
      <c r="R17" s="178"/>
      <c r="S17" s="147">
        <f t="shared" ref="S17" si="14">O17*Q17</f>
        <v>0</v>
      </c>
      <c r="T17" s="151"/>
      <c r="U17" s="178"/>
      <c r="V17" s="153"/>
      <c r="W17" s="155"/>
      <c r="X17" s="178"/>
      <c r="Y17" s="141"/>
      <c r="Z17" s="142"/>
      <c r="AA17" s="147">
        <f>H17*300</f>
        <v>0</v>
      </c>
      <c r="AB17" s="151"/>
      <c r="AC17" s="147"/>
      <c r="AD17" s="151"/>
      <c r="AE17" s="147">
        <f t="shared" ref="AE17" si="15">K17+S17+Y17+AA17+AC17</f>
        <v>0</v>
      </c>
      <c r="AF17" s="151"/>
      <c r="AG17" s="187">
        <f>D17-AE17</f>
        <v>0</v>
      </c>
      <c r="AH17" s="188"/>
      <c r="AI17" s="184">
        <v>1</v>
      </c>
      <c r="AJ17" s="147">
        <f t="shared" ref="AJ17" si="16">AE17/AI17</f>
        <v>0</v>
      </c>
      <c r="AK17" s="151"/>
      <c r="AL17" s="185">
        <f>D17-AJ17</f>
        <v>0</v>
      </c>
      <c r="AM17" s="186"/>
    </row>
    <row r="18" spans="1:39" x14ac:dyDescent="0.15">
      <c r="B18" s="172"/>
      <c r="C18" s="172"/>
      <c r="D18" s="174"/>
      <c r="E18" s="174"/>
      <c r="F18" s="175"/>
      <c r="G18" s="147"/>
      <c r="H18" s="151"/>
      <c r="I18" s="151"/>
      <c r="J18" s="151"/>
      <c r="K18" s="147"/>
      <c r="L18" s="151"/>
      <c r="M18" s="181"/>
      <c r="N18" s="148"/>
      <c r="O18" s="179"/>
      <c r="P18" s="183"/>
      <c r="Q18" s="179"/>
      <c r="R18" s="180"/>
      <c r="S18" s="147"/>
      <c r="T18" s="151"/>
      <c r="U18" s="180"/>
      <c r="V18" s="183"/>
      <c r="W18" s="179"/>
      <c r="X18" s="180"/>
      <c r="Y18" s="170"/>
      <c r="Z18" s="171"/>
      <c r="AA18" s="147"/>
      <c r="AB18" s="151"/>
      <c r="AC18" s="147"/>
      <c r="AD18" s="151"/>
      <c r="AE18" s="147"/>
      <c r="AF18" s="151"/>
      <c r="AG18" s="187"/>
      <c r="AH18" s="188"/>
      <c r="AI18" s="184"/>
      <c r="AJ18" s="147"/>
      <c r="AK18" s="151"/>
      <c r="AL18" s="185"/>
      <c r="AM18" s="186"/>
    </row>
    <row r="19" spans="1:39" x14ac:dyDescent="0.15">
      <c r="A19">
        <v>7</v>
      </c>
      <c r="B19" s="172"/>
      <c r="C19" s="172"/>
      <c r="D19" s="174"/>
      <c r="E19" s="174"/>
      <c r="F19" s="175"/>
      <c r="G19" s="147"/>
      <c r="H19" s="151"/>
      <c r="I19" s="151"/>
      <c r="J19" s="151"/>
      <c r="K19" s="147">
        <f t="shared" ref="K19" si="17">G19*H19*I19*J19</f>
        <v>0</v>
      </c>
      <c r="L19" s="151"/>
      <c r="M19" s="181"/>
      <c r="N19" s="148"/>
      <c r="O19" s="155"/>
      <c r="P19" s="153"/>
      <c r="Q19" s="155"/>
      <c r="R19" s="178"/>
      <c r="S19" s="147">
        <f t="shared" ref="S19" si="18">O19*Q19</f>
        <v>0</v>
      </c>
      <c r="T19" s="151"/>
      <c r="U19" s="178"/>
      <c r="V19" s="153"/>
      <c r="W19" s="155"/>
      <c r="X19" s="178"/>
      <c r="Y19" s="141"/>
      <c r="Z19" s="142"/>
      <c r="AA19" s="147">
        <f>H19*300</f>
        <v>0</v>
      </c>
      <c r="AB19" s="151"/>
      <c r="AC19" s="147"/>
      <c r="AD19" s="151"/>
      <c r="AE19" s="147">
        <f t="shared" ref="AE19" si="19">K19+S19+Y19+AA19+AC19</f>
        <v>0</v>
      </c>
      <c r="AF19" s="151"/>
      <c r="AG19" s="187">
        <f>D19-AE19</f>
        <v>0</v>
      </c>
      <c r="AH19" s="188"/>
      <c r="AI19" s="184">
        <v>1</v>
      </c>
      <c r="AJ19" s="147">
        <f t="shared" ref="AJ19" si="20">AE19/AI19</f>
        <v>0</v>
      </c>
      <c r="AK19" s="151"/>
      <c r="AL19" s="185">
        <f>D19-AJ19</f>
        <v>0</v>
      </c>
      <c r="AM19" s="186"/>
    </row>
    <row r="20" spans="1:39" x14ac:dyDescent="0.15">
      <c r="B20" s="172"/>
      <c r="C20" s="172"/>
      <c r="D20" s="174"/>
      <c r="E20" s="174"/>
      <c r="F20" s="175"/>
      <c r="G20" s="147"/>
      <c r="H20" s="151"/>
      <c r="I20" s="151"/>
      <c r="J20" s="151"/>
      <c r="K20" s="147"/>
      <c r="L20" s="151"/>
      <c r="M20" s="181"/>
      <c r="N20" s="148"/>
      <c r="O20" s="179"/>
      <c r="P20" s="183"/>
      <c r="Q20" s="179"/>
      <c r="R20" s="180"/>
      <c r="S20" s="147"/>
      <c r="T20" s="151"/>
      <c r="U20" s="180"/>
      <c r="V20" s="183"/>
      <c r="W20" s="179"/>
      <c r="X20" s="180"/>
      <c r="Y20" s="170"/>
      <c r="Z20" s="171"/>
      <c r="AA20" s="147"/>
      <c r="AB20" s="151"/>
      <c r="AC20" s="147"/>
      <c r="AD20" s="151"/>
      <c r="AE20" s="147"/>
      <c r="AF20" s="151"/>
      <c r="AG20" s="187"/>
      <c r="AH20" s="188"/>
      <c r="AI20" s="184"/>
      <c r="AJ20" s="147"/>
      <c r="AK20" s="151"/>
      <c r="AL20" s="185"/>
      <c r="AM20" s="186"/>
    </row>
    <row r="21" spans="1:39" x14ac:dyDescent="0.15">
      <c r="A21">
        <v>8</v>
      </c>
      <c r="B21" s="172"/>
      <c r="C21" s="172"/>
      <c r="D21" s="174"/>
      <c r="E21" s="174"/>
      <c r="F21" s="175"/>
      <c r="G21" s="147"/>
      <c r="H21" s="151"/>
      <c r="I21" s="151"/>
      <c r="J21" s="151"/>
      <c r="K21" s="147">
        <f t="shared" ref="K21" si="21">G21*H21*I21*J21</f>
        <v>0</v>
      </c>
      <c r="L21" s="151"/>
      <c r="M21" s="181"/>
      <c r="N21" s="148"/>
      <c r="O21" s="155"/>
      <c r="P21" s="153"/>
      <c r="Q21" s="155"/>
      <c r="R21" s="178"/>
      <c r="S21" s="147">
        <f t="shared" ref="S21" si="22">O21*Q21</f>
        <v>0</v>
      </c>
      <c r="T21" s="151"/>
      <c r="U21" s="178"/>
      <c r="V21" s="153"/>
      <c r="W21" s="155"/>
      <c r="X21" s="178"/>
      <c r="Y21" s="141"/>
      <c r="Z21" s="142"/>
      <c r="AA21" s="147">
        <f>H21*300</f>
        <v>0</v>
      </c>
      <c r="AB21" s="151"/>
      <c r="AC21" s="147"/>
      <c r="AD21" s="151"/>
      <c r="AE21" s="147">
        <f t="shared" ref="AE21" si="23">K21+S21+Y21+AA21+AC21</f>
        <v>0</v>
      </c>
      <c r="AF21" s="151"/>
      <c r="AG21" s="187">
        <f>D21-AE21</f>
        <v>0</v>
      </c>
      <c r="AH21" s="188"/>
      <c r="AI21" s="184">
        <v>1</v>
      </c>
      <c r="AJ21" s="147">
        <f t="shared" ref="AJ21" si="24">AE21/AI21</f>
        <v>0</v>
      </c>
      <c r="AK21" s="151"/>
      <c r="AL21" s="185">
        <f>D21-AJ21</f>
        <v>0</v>
      </c>
      <c r="AM21" s="186"/>
    </row>
    <row r="22" spans="1:39" x14ac:dyDescent="0.15">
      <c r="B22" s="172"/>
      <c r="C22" s="172"/>
      <c r="D22" s="174"/>
      <c r="E22" s="174"/>
      <c r="F22" s="175"/>
      <c r="G22" s="147"/>
      <c r="H22" s="151"/>
      <c r="I22" s="151"/>
      <c r="J22" s="151"/>
      <c r="K22" s="147"/>
      <c r="L22" s="151"/>
      <c r="M22" s="181"/>
      <c r="N22" s="148"/>
      <c r="O22" s="179"/>
      <c r="P22" s="183"/>
      <c r="Q22" s="179"/>
      <c r="R22" s="180"/>
      <c r="S22" s="147"/>
      <c r="T22" s="151"/>
      <c r="U22" s="180"/>
      <c r="V22" s="183"/>
      <c r="W22" s="179"/>
      <c r="X22" s="180"/>
      <c r="Y22" s="170"/>
      <c r="Z22" s="171"/>
      <c r="AA22" s="147"/>
      <c r="AB22" s="151"/>
      <c r="AC22" s="147"/>
      <c r="AD22" s="151"/>
      <c r="AE22" s="147"/>
      <c r="AF22" s="151"/>
      <c r="AG22" s="187"/>
      <c r="AH22" s="188"/>
      <c r="AI22" s="184"/>
      <c r="AJ22" s="147"/>
      <c r="AK22" s="151"/>
      <c r="AL22" s="185"/>
      <c r="AM22" s="186"/>
    </row>
    <row r="23" spans="1:39" x14ac:dyDescent="0.15">
      <c r="A23">
        <v>9</v>
      </c>
      <c r="B23" s="172"/>
      <c r="C23" s="172"/>
      <c r="D23" s="174"/>
      <c r="E23" s="174"/>
      <c r="F23" s="175"/>
      <c r="G23" s="147"/>
      <c r="H23" s="151"/>
      <c r="I23" s="151"/>
      <c r="J23" s="151"/>
      <c r="K23" s="147">
        <f t="shared" ref="K23" si="25">G23*H23*I23*J23</f>
        <v>0</v>
      </c>
      <c r="L23" s="151"/>
      <c r="M23" s="181"/>
      <c r="N23" s="148"/>
      <c r="O23" s="155"/>
      <c r="P23" s="153"/>
      <c r="Q23" s="155"/>
      <c r="R23" s="178"/>
      <c r="S23" s="147">
        <f t="shared" ref="S23" si="26">O23*Q23</f>
        <v>0</v>
      </c>
      <c r="T23" s="151"/>
      <c r="U23" s="178"/>
      <c r="V23" s="153"/>
      <c r="W23" s="155"/>
      <c r="X23" s="178"/>
      <c r="Y23" s="141"/>
      <c r="Z23" s="142"/>
      <c r="AA23" s="147">
        <f>H23*300</f>
        <v>0</v>
      </c>
      <c r="AB23" s="151"/>
      <c r="AC23" s="147"/>
      <c r="AD23" s="151"/>
      <c r="AE23" s="147">
        <f t="shared" ref="AE23" si="27">K23+S23+Y23+AA23+AC23</f>
        <v>0</v>
      </c>
      <c r="AF23" s="151"/>
      <c r="AG23" s="187">
        <f>D23-AE23</f>
        <v>0</v>
      </c>
      <c r="AH23" s="188"/>
      <c r="AI23" s="184">
        <v>1</v>
      </c>
      <c r="AJ23" s="147">
        <f t="shared" ref="AJ23" si="28">AE23/AI23</f>
        <v>0</v>
      </c>
      <c r="AK23" s="151"/>
      <c r="AL23" s="185">
        <f>D23-AJ23</f>
        <v>0</v>
      </c>
      <c r="AM23" s="186"/>
    </row>
    <row r="24" spans="1:39" x14ac:dyDescent="0.15">
      <c r="B24" s="172"/>
      <c r="C24" s="172"/>
      <c r="D24" s="174"/>
      <c r="E24" s="174"/>
      <c r="F24" s="175"/>
      <c r="G24" s="147"/>
      <c r="H24" s="151"/>
      <c r="I24" s="151"/>
      <c r="J24" s="151"/>
      <c r="K24" s="147"/>
      <c r="L24" s="151"/>
      <c r="M24" s="181"/>
      <c r="N24" s="148"/>
      <c r="O24" s="179"/>
      <c r="P24" s="183"/>
      <c r="Q24" s="179"/>
      <c r="R24" s="180"/>
      <c r="S24" s="147"/>
      <c r="T24" s="151"/>
      <c r="U24" s="180"/>
      <c r="V24" s="183"/>
      <c r="W24" s="179"/>
      <c r="X24" s="180"/>
      <c r="Y24" s="170"/>
      <c r="Z24" s="171"/>
      <c r="AA24" s="147"/>
      <c r="AB24" s="151"/>
      <c r="AC24" s="147"/>
      <c r="AD24" s="151"/>
      <c r="AE24" s="147"/>
      <c r="AF24" s="151"/>
      <c r="AG24" s="187"/>
      <c r="AH24" s="188"/>
      <c r="AI24" s="184"/>
      <c r="AJ24" s="147"/>
      <c r="AK24" s="151"/>
      <c r="AL24" s="185"/>
      <c r="AM24" s="186"/>
    </row>
    <row r="25" spans="1:39" x14ac:dyDescent="0.15">
      <c r="A25">
        <v>10</v>
      </c>
      <c r="B25" s="172"/>
      <c r="C25" s="172"/>
      <c r="D25" s="174"/>
      <c r="E25" s="174"/>
      <c r="F25" s="175"/>
      <c r="G25" s="147"/>
      <c r="H25" s="151"/>
      <c r="I25" s="151"/>
      <c r="J25" s="151"/>
      <c r="K25" s="147">
        <f t="shared" ref="K25" si="29">G25*H25*I25*J25</f>
        <v>0</v>
      </c>
      <c r="L25" s="151"/>
      <c r="M25" s="181"/>
      <c r="N25" s="148"/>
      <c r="O25" s="155"/>
      <c r="P25" s="153"/>
      <c r="Q25" s="155"/>
      <c r="R25" s="178"/>
      <c r="S25" s="147">
        <f t="shared" ref="S25" si="30">O25*Q25</f>
        <v>0</v>
      </c>
      <c r="T25" s="151"/>
      <c r="U25" s="178"/>
      <c r="V25" s="153"/>
      <c r="W25" s="155"/>
      <c r="X25" s="178"/>
      <c r="Y25" s="141"/>
      <c r="Z25" s="142"/>
      <c r="AA25" s="147">
        <f>H25*300</f>
        <v>0</v>
      </c>
      <c r="AB25" s="151"/>
      <c r="AC25" s="147"/>
      <c r="AD25" s="151"/>
      <c r="AE25" s="147">
        <f t="shared" ref="AE25" si="31">K25+S25+Y25+AA25+AC25</f>
        <v>0</v>
      </c>
      <c r="AF25" s="151"/>
      <c r="AG25" s="187">
        <f>D25-AE25</f>
        <v>0</v>
      </c>
      <c r="AH25" s="188"/>
      <c r="AI25" s="184">
        <v>1</v>
      </c>
      <c r="AJ25" s="147">
        <f t="shared" ref="AJ25" si="32">AE25/AI25</f>
        <v>0</v>
      </c>
      <c r="AK25" s="151"/>
      <c r="AL25" s="185">
        <f>D25-AJ25</f>
        <v>0</v>
      </c>
      <c r="AM25" s="186"/>
    </row>
    <row r="26" spans="1:39" x14ac:dyDescent="0.15">
      <c r="B26" s="172"/>
      <c r="C26" s="172"/>
      <c r="D26" s="174"/>
      <c r="E26" s="174"/>
      <c r="F26" s="175"/>
      <c r="G26" s="147"/>
      <c r="H26" s="151"/>
      <c r="I26" s="151"/>
      <c r="J26" s="151"/>
      <c r="K26" s="147"/>
      <c r="L26" s="151"/>
      <c r="M26" s="181"/>
      <c r="N26" s="148"/>
      <c r="O26" s="179"/>
      <c r="P26" s="183"/>
      <c r="Q26" s="179"/>
      <c r="R26" s="180"/>
      <c r="S26" s="147"/>
      <c r="T26" s="151"/>
      <c r="U26" s="180"/>
      <c r="V26" s="183"/>
      <c r="W26" s="179"/>
      <c r="X26" s="180"/>
      <c r="Y26" s="170"/>
      <c r="Z26" s="171"/>
      <c r="AA26" s="147"/>
      <c r="AB26" s="151"/>
      <c r="AC26" s="147"/>
      <c r="AD26" s="151"/>
      <c r="AE26" s="147"/>
      <c r="AF26" s="151"/>
      <c r="AG26" s="187"/>
      <c r="AH26" s="188"/>
      <c r="AI26" s="184"/>
      <c r="AJ26" s="147"/>
      <c r="AK26" s="151"/>
      <c r="AL26" s="185"/>
      <c r="AM26" s="186"/>
    </row>
    <row r="27" spans="1:39" x14ac:dyDescent="0.15">
      <c r="A27">
        <v>11</v>
      </c>
      <c r="B27" s="172"/>
      <c r="C27" s="172"/>
      <c r="D27" s="174"/>
      <c r="E27" s="174"/>
      <c r="F27" s="175"/>
      <c r="G27" s="147"/>
      <c r="H27" s="151"/>
      <c r="I27" s="151"/>
      <c r="J27" s="151"/>
      <c r="K27" s="147">
        <f t="shared" ref="K27" si="33">G27*H27*I27*J27</f>
        <v>0</v>
      </c>
      <c r="L27" s="151"/>
      <c r="M27" s="181"/>
      <c r="N27" s="148"/>
      <c r="O27" s="155"/>
      <c r="P27" s="153"/>
      <c r="Q27" s="155"/>
      <c r="R27" s="178"/>
      <c r="S27" s="147">
        <f t="shared" ref="S27" si="34">O27*Q27</f>
        <v>0</v>
      </c>
      <c r="T27" s="151"/>
      <c r="U27" s="178"/>
      <c r="V27" s="153"/>
      <c r="W27" s="155"/>
      <c r="X27" s="178"/>
      <c r="Y27" s="141"/>
      <c r="Z27" s="142"/>
      <c r="AA27" s="147">
        <f>H27*300</f>
        <v>0</v>
      </c>
      <c r="AB27" s="151"/>
      <c r="AC27" s="147"/>
      <c r="AD27" s="151"/>
      <c r="AE27" s="147">
        <f t="shared" ref="AE27" si="35">K27+S27+Y27+AA27+AC27</f>
        <v>0</v>
      </c>
      <c r="AF27" s="151"/>
      <c r="AG27" s="187">
        <f>D27-AE27</f>
        <v>0</v>
      </c>
      <c r="AH27" s="188"/>
      <c r="AI27" s="184">
        <v>1</v>
      </c>
      <c r="AJ27" s="147">
        <f t="shared" ref="AJ27" si="36">AE27/AI27</f>
        <v>0</v>
      </c>
      <c r="AK27" s="151"/>
      <c r="AL27" s="185">
        <f>D27-AJ27</f>
        <v>0</v>
      </c>
      <c r="AM27" s="186"/>
    </row>
    <row r="28" spans="1:39" x14ac:dyDescent="0.15">
      <c r="B28" s="172"/>
      <c r="C28" s="172"/>
      <c r="D28" s="174"/>
      <c r="E28" s="174"/>
      <c r="F28" s="175"/>
      <c r="G28" s="147"/>
      <c r="H28" s="151"/>
      <c r="I28" s="151"/>
      <c r="J28" s="151"/>
      <c r="K28" s="147"/>
      <c r="L28" s="151"/>
      <c r="M28" s="181"/>
      <c r="N28" s="148"/>
      <c r="O28" s="179"/>
      <c r="P28" s="183"/>
      <c r="Q28" s="179"/>
      <c r="R28" s="180"/>
      <c r="S28" s="147"/>
      <c r="T28" s="151"/>
      <c r="U28" s="180"/>
      <c r="V28" s="183"/>
      <c r="W28" s="179"/>
      <c r="X28" s="180"/>
      <c r="Y28" s="170"/>
      <c r="Z28" s="171"/>
      <c r="AA28" s="147"/>
      <c r="AB28" s="151"/>
      <c r="AC28" s="147"/>
      <c r="AD28" s="151"/>
      <c r="AE28" s="147"/>
      <c r="AF28" s="151"/>
      <c r="AG28" s="187"/>
      <c r="AH28" s="188"/>
      <c r="AI28" s="184"/>
      <c r="AJ28" s="147"/>
      <c r="AK28" s="151"/>
      <c r="AL28" s="185"/>
      <c r="AM28" s="186"/>
    </row>
    <row r="29" spans="1:39" x14ac:dyDescent="0.15">
      <c r="A29">
        <v>12</v>
      </c>
      <c r="B29" s="172"/>
      <c r="C29" s="172"/>
      <c r="D29" s="174"/>
      <c r="E29" s="174"/>
      <c r="F29" s="175"/>
      <c r="G29" s="147"/>
      <c r="H29" s="151"/>
      <c r="I29" s="151"/>
      <c r="J29" s="151"/>
      <c r="K29" s="147">
        <f t="shared" ref="K29" si="37">G29*H29*I29*J29</f>
        <v>0</v>
      </c>
      <c r="L29" s="151"/>
      <c r="M29" s="181"/>
      <c r="N29" s="148"/>
      <c r="O29" s="155">
        <v>0</v>
      </c>
      <c r="P29" s="153"/>
      <c r="Q29" s="155">
        <v>0</v>
      </c>
      <c r="R29" s="178"/>
      <c r="S29" s="147">
        <f t="shared" ref="S29" si="38">O29*Q29</f>
        <v>0</v>
      </c>
      <c r="T29" s="151"/>
      <c r="U29" s="178"/>
      <c r="V29" s="153"/>
      <c r="W29" s="155"/>
      <c r="X29" s="178"/>
      <c r="Y29" s="141"/>
      <c r="Z29" s="142"/>
      <c r="AA29" s="147">
        <f>H29*300</f>
        <v>0</v>
      </c>
      <c r="AB29" s="151"/>
      <c r="AC29" s="147"/>
      <c r="AD29" s="151"/>
      <c r="AE29" s="147">
        <f t="shared" ref="AE29" si="39">K29+S29+Y29+AA29+AC29</f>
        <v>0</v>
      </c>
      <c r="AF29" s="151"/>
      <c r="AG29" s="187">
        <f>D29-AE29</f>
        <v>0</v>
      </c>
      <c r="AH29" s="188"/>
      <c r="AI29" s="184">
        <v>1</v>
      </c>
      <c r="AJ29" s="147">
        <f t="shared" ref="AJ29" si="40">AE29/AI29</f>
        <v>0</v>
      </c>
      <c r="AK29" s="151"/>
      <c r="AL29" s="185">
        <f>D29-AJ29</f>
        <v>0</v>
      </c>
      <c r="AM29" s="186"/>
    </row>
    <row r="30" spans="1:39" x14ac:dyDescent="0.15">
      <c r="B30" s="172"/>
      <c r="C30" s="172"/>
      <c r="D30" s="174"/>
      <c r="E30" s="174"/>
      <c r="F30" s="175"/>
      <c r="G30" s="147"/>
      <c r="H30" s="151"/>
      <c r="I30" s="151"/>
      <c r="J30" s="151"/>
      <c r="K30" s="147"/>
      <c r="L30" s="151"/>
      <c r="M30" s="181"/>
      <c r="N30" s="148"/>
      <c r="O30" s="179"/>
      <c r="P30" s="183"/>
      <c r="Q30" s="179"/>
      <c r="R30" s="180"/>
      <c r="S30" s="147"/>
      <c r="T30" s="151"/>
      <c r="U30" s="180"/>
      <c r="V30" s="183"/>
      <c r="W30" s="179"/>
      <c r="X30" s="180"/>
      <c r="Y30" s="170"/>
      <c r="Z30" s="171"/>
      <c r="AA30" s="147"/>
      <c r="AB30" s="151"/>
      <c r="AC30" s="147"/>
      <c r="AD30" s="151"/>
      <c r="AE30" s="147"/>
      <c r="AF30" s="151"/>
      <c r="AG30" s="187"/>
      <c r="AH30" s="188"/>
      <c r="AI30" s="184"/>
      <c r="AJ30" s="147"/>
      <c r="AK30" s="151"/>
      <c r="AL30" s="185"/>
      <c r="AM30" s="186"/>
    </row>
    <row r="31" spans="1:39" x14ac:dyDescent="0.15">
      <c r="B31" s="172" t="s">
        <v>47</v>
      </c>
      <c r="C31" s="172"/>
      <c r="D31" s="174">
        <f>SUM(D7:D29)</f>
        <v>0</v>
      </c>
      <c r="E31" s="174"/>
      <c r="F31" s="175"/>
      <c r="G31" s="147"/>
      <c r="H31" s="151"/>
      <c r="I31" s="151"/>
      <c r="J31" s="151"/>
      <c r="K31" s="147">
        <f>SUM(K7:K29)</f>
        <v>0</v>
      </c>
      <c r="L31" s="151"/>
      <c r="M31" s="181"/>
      <c r="N31" s="148"/>
      <c r="O31" s="155"/>
      <c r="P31" s="153"/>
      <c r="Q31" s="155"/>
      <c r="R31" s="178"/>
      <c r="S31" s="147">
        <f>SUM(S7:S29)</f>
        <v>0</v>
      </c>
      <c r="T31" s="151"/>
      <c r="U31" s="178">
        <f>SUM(U7:V29)</f>
        <v>0</v>
      </c>
      <c r="V31" s="153"/>
      <c r="W31" s="155">
        <f>SUM(W7:X29)</f>
        <v>0</v>
      </c>
      <c r="X31" s="178"/>
      <c r="Y31" s="141">
        <f>SUM(Y7:Z29)</f>
        <v>0</v>
      </c>
      <c r="Z31" s="142"/>
      <c r="AA31" s="141">
        <f>SUM(AA7:AB29)</f>
        <v>0</v>
      </c>
      <c r="AB31" s="142"/>
      <c r="AC31" s="141">
        <f>SUM(AC7:AD29)</f>
        <v>0</v>
      </c>
      <c r="AD31" s="142"/>
      <c r="AE31" s="141">
        <f>SUM(AE7:AF29)</f>
        <v>0</v>
      </c>
      <c r="AF31" s="142"/>
      <c r="AG31" s="141">
        <f>SUM(AG7:AH29)</f>
        <v>0</v>
      </c>
      <c r="AH31" s="142"/>
      <c r="AI31" s="184"/>
      <c r="AJ31" s="141">
        <f>SUM(AJ7:AK29)</f>
        <v>0</v>
      </c>
      <c r="AK31" s="142"/>
      <c r="AL31" s="141">
        <f>SUM(AL7:AM29)</f>
        <v>0</v>
      </c>
      <c r="AM31" s="142"/>
    </row>
    <row r="32" spans="1:39" x14ac:dyDescent="0.15">
      <c r="B32" s="172"/>
      <c r="C32" s="172"/>
      <c r="D32" s="174"/>
      <c r="E32" s="174"/>
      <c r="F32" s="175"/>
      <c r="G32" s="147"/>
      <c r="H32" s="151"/>
      <c r="I32" s="151"/>
      <c r="J32" s="151"/>
      <c r="K32" s="147"/>
      <c r="L32" s="151"/>
      <c r="M32" s="181"/>
      <c r="N32" s="148"/>
      <c r="O32" s="179"/>
      <c r="P32" s="183"/>
      <c r="Q32" s="179"/>
      <c r="R32" s="180"/>
      <c r="S32" s="147"/>
      <c r="T32" s="151"/>
      <c r="U32" s="180"/>
      <c r="V32" s="183"/>
      <c r="W32" s="179"/>
      <c r="X32" s="180"/>
      <c r="Y32" s="170"/>
      <c r="Z32" s="171"/>
      <c r="AA32" s="170"/>
      <c r="AB32" s="171"/>
      <c r="AC32" s="170"/>
      <c r="AD32" s="171"/>
      <c r="AE32" s="170"/>
      <c r="AF32" s="171"/>
      <c r="AG32" s="170"/>
      <c r="AH32" s="171"/>
      <c r="AI32" s="184"/>
      <c r="AJ32" s="170"/>
      <c r="AK32" s="171"/>
      <c r="AL32" s="170"/>
      <c r="AM32" s="171"/>
    </row>
    <row r="33" spans="2:39" x14ac:dyDescent="0.15">
      <c r="B33" s="172" t="s">
        <v>25</v>
      </c>
      <c r="C33" s="172"/>
      <c r="D33" s="174">
        <v>0</v>
      </c>
      <c r="E33" s="174"/>
      <c r="F33" s="175"/>
      <c r="G33" s="147"/>
      <c r="H33" s="151"/>
      <c r="I33" s="151"/>
      <c r="J33" s="151"/>
      <c r="K33" s="147"/>
      <c r="L33" s="151"/>
      <c r="M33" s="181"/>
      <c r="N33" s="148"/>
      <c r="O33" s="148"/>
      <c r="P33" s="148"/>
      <c r="Q33" s="148"/>
      <c r="R33" s="182"/>
      <c r="S33" s="147"/>
      <c r="T33" s="151"/>
      <c r="U33" s="178"/>
      <c r="V33" s="153"/>
      <c r="W33" s="155"/>
      <c r="X33" s="178"/>
      <c r="Y33" s="141"/>
      <c r="Z33" s="142"/>
      <c r="AA33" s="141"/>
      <c r="AB33" s="142"/>
      <c r="AC33" s="141"/>
      <c r="AD33" s="142"/>
      <c r="AE33" s="141"/>
      <c r="AF33" s="142"/>
      <c r="AG33" s="141"/>
      <c r="AH33" s="142"/>
      <c r="AI33" s="184"/>
      <c r="AJ33" s="141"/>
      <c r="AK33" s="142"/>
      <c r="AL33" s="141"/>
      <c r="AM33" s="142"/>
    </row>
    <row r="34" spans="2:39" x14ac:dyDescent="0.15">
      <c r="B34" s="172"/>
      <c r="C34" s="172"/>
      <c r="D34" s="174"/>
      <c r="E34" s="174"/>
      <c r="F34" s="175"/>
      <c r="G34" s="147"/>
      <c r="H34" s="151"/>
      <c r="I34" s="151"/>
      <c r="J34" s="151"/>
      <c r="K34" s="147"/>
      <c r="L34" s="151"/>
      <c r="M34" s="181"/>
      <c r="N34" s="148"/>
      <c r="O34" s="148"/>
      <c r="P34" s="148"/>
      <c r="Q34" s="148"/>
      <c r="R34" s="182"/>
      <c r="S34" s="147"/>
      <c r="T34" s="151"/>
      <c r="U34" s="180"/>
      <c r="V34" s="183"/>
      <c r="W34" s="179"/>
      <c r="X34" s="180"/>
      <c r="Y34" s="170"/>
      <c r="Z34" s="171"/>
      <c r="AA34" s="170"/>
      <c r="AB34" s="171"/>
      <c r="AC34" s="170"/>
      <c r="AD34" s="171"/>
      <c r="AE34" s="170"/>
      <c r="AF34" s="171"/>
      <c r="AG34" s="170"/>
      <c r="AH34" s="171"/>
      <c r="AI34" s="184"/>
      <c r="AJ34" s="170"/>
      <c r="AK34" s="171"/>
      <c r="AL34" s="170"/>
      <c r="AM34" s="171"/>
    </row>
    <row r="35" spans="2:39" x14ac:dyDescent="0.15">
      <c r="B35" s="172" t="s">
        <v>46</v>
      </c>
      <c r="C35" s="172"/>
      <c r="D35" s="174">
        <f>D31-D33</f>
        <v>0</v>
      </c>
      <c r="E35" s="174"/>
      <c r="F35" s="175"/>
      <c r="G35" s="147"/>
      <c r="H35" s="151"/>
      <c r="I35" s="151"/>
      <c r="J35" s="151"/>
      <c r="K35" s="147"/>
      <c r="L35" s="151"/>
      <c r="M35" s="147"/>
      <c r="N35" s="148"/>
      <c r="O35" s="148"/>
      <c r="P35" s="148"/>
      <c r="Q35" s="148"/>
      <c r="R35" s="151"/>
      <c r="S35" s="147"/>
      <c r="T35" s="151"/>
      <c r="U35" s="141"/>
      <c r="V35" s="153"/>
      <c r="W35" s="155"/>
      <c r="X35" s="142"/>
      <c r="Y35" s="141"/>
      <c r="Z35" s="142"/>
      <c r="AA35" s="141"/>
      <c r="AB35" s="142"/>
      <c r="AC35" s="141"/>
      <c r="AD35" s="142"/>
      <c r="AE35" s="141"/>
      <c r="AF35" s="142"/>
      <c r="AG35" s="141">
        <f>AG31-AG33</f>
        <v>0</v>
      </c>
      <c r="AH35" s="142"/>
      <c r="AI35" s="145"/>
      <c r="AJ35" s="141"/>
      <c r="AK35" s="142"/>
      <c r="AL35" s="141">
        <f>AL31-AL33</f>
        <v>0</v>
      </c>
      <c r="AM35" s="142"/>
    </row>
    <row r="36" spans="2:39" ht="14.25" thickBot="1" x14ac:dyDescent="0.2">
      <c r="B36" s="173"/>
      <c r="C36" s="173"/>
      <c r="D36" s="176"/>
      <c r="E36" s="176"/>
      <c r="F36" s="177"/>
      <c r="G36" s="149"/>
      <c r="H36" s="152"/>
      <c r="I36" s="152"/>
      <c r="J36" s="152"/>
      <c r="K36" s="149"/>
      <c r="L36" s="152"/>
      <c r="M36" s="149"/>
      <c r="N36" s="150"/>
      <c r="O36" s="150"/>
      <c r="P36" s="150"/>
      <c r="Q36" s="150"/>
      <c r="R36" s="152"/>
      <c r="S36" s="149"/>
      <c r="T36" s="152"/>
      <c r="U36" s="143"/>
      <c r="V36" s="154"/>
      <c r="W36" s="156"/>
      <c r="X36" s="144"/>
      <c r="Y36" s="143"/>
      <c r="Z36" s="144"/>
      <c r="AA36" s="143"/>
      <c r="AB36" s="144"/>
      <c r="AC36" s="143"/>
      <c r="AD36" s="144"/>
      <c r="AE36" s="143"/>
      <c r="AF36" s="144"/>
      <c r="AG36" s="143"/>
      <c r="AH36" s="144"/>
      <c r="AI36" s="146"/>
      <c r="AJ36" s="143"/>
      <c r="AK36" s="144"/>
      <c r="AL36" s="143"/>
      <c r="AM36" s="144"/>
    </row>
    <row r="37" spans="2:39" x14ac:dyDescent="0.15">
      <c r="B37" s="157" t="s">
        <v>45</v>
      </c>
      <c r="C37" s="158"/>
      <c r="D37" s="158"/>
      <c r="E37" s="158"/>
      <c r="F37" s="159"/>
      <c r="G37" s="219" t="s">
        <v>26</v>
      </c>
      <c r="H37" s="220"/>
      <c r="I37" s="220"/>
      <c r="J37" s="221"/>
      <c r="K37" s="225" t="s">
        <v>53</v>
      </c>
      <c r="L37" s="221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</row>
    <row r="38" spans="2:39" x14ac:dyDescent="0.15">
      <c r="B38" s="160"/>
      <c r="C38" s="161"/>
      <c r="D38" s="161"/>
      <c r="E38" s="161"/>
      <c r="F38" s="162"/>
      <c r="G38" s="222"/>
      <c r="H38" s="223"/>
      <c r="I38" s="223"/>
      <c r="J38" s="224"/>
      <c r="K38" s="226"/>
      <c r="L38" s="224"/>
      <c r="M38" s="2"/>
      <c r="N38" s="3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</row>
    <row r="39" spans="2:39" x14ac:dyDescent="0.15">
      <c r="B39" s="108" t="s">
        <v>27</v>
      </c>
      <c r="C39" s="109"/>
      <c r="D39" s="124"/>
      <c r="E39" s="124"/>
      <c r="F39" s="125"/>
      <c r="G39" s="227" t="s">
        <v>46</v>
      </c>
      <c r="H39" s="227"/>
      <c r="I39" s="229">
        <f>D35</f>
        <v>0</v>
      </c>
      <c r="J39" s="229"/>
      <c r="K39" s="230"/>
      <c r="L39" s="231"/>
    </row>
    <row r="40" spans="2:39" x14ac:dyDescent="0.15">
      <c r="B40" s="108"/>
      <c r="C40" s="109"/>
      <c r="D40" s="124"/>
      <c r="E40" s="124"/>
      <c r="F40" s="125"/>
      <c r="G40" s="228"/>
      <c r="H40" s="228"/>
      <c r="I40" s="229"/>
      <c r="J40" s="229"/>
      <c r="K40" s="232"/>
      <c r="L40" s="233"/>
      <c r="N40" s="4"/>
      <c r="O40" s="4"/>
      <c r="P40" s="4"/>
      <c r="Q40" s="4"/>
      <c r="R40" s="4"/>
      <c r="S40" s="4"/>
      <c r="T40" s="4"/>
    </row>
    <row r="41" spans="2:39" x14ac:dyDescent="0.15">
      <c r="B41" s="108" t="s">
        <v>56</v>
      </c>
      <c r="C41" s="109"/>
      <c r="D41" s="124"/>
      <c r="E41" s="124"/>
      <c r="F41" s="125"/>
      <c r="G41" s="240" t="s">
        <v>10</v>
      </c>
      <c r="H41" s="241"/>
      <c r="I41" s="236">
        <f>S31</f>
        <v>0</v>
      </c>
      <c r="J41" s="236"/>
      <c r="K41" s="242">
        <f>I39-I41</f>
        <v>0</v>
      </c>
      <c r="L41" s="243"/>
      <c r="N41" s="4"/>
      <c r="O41" s="4"/>
      <c r="P41" s="4"/>
      <c r="Q41" s="4"/>
      <c r="R41" s="4"/>
      <c r="S41" s="4"/>
      <c r="T41" s="4"/>
    </row>
    <row r="42" spans="2:39" ht="14.25" thickBot="1" x14ac:dyDescent="0.2">
      <c r="B42" s="108"/>
      <c r="C42" s="109"/>
      <c r="D42" s="124"/>
      <c r="E42" s="124"/>
      <c r="F42" s="125"/>
      <c r="G42" s="240"/>
      <c r="H42" s="241"/>
      <c r="I42" s="236"/>
      <c r="J42" s="236"/>
      <c r="K42" s="239"/>
      <c r="L42" s="238"/>
      <c r="N42" s="4"/>
      <c r="O42" s="4"/>
      <c r="P42" s="4"/>
      <c r="Q42" s="4"/>
      <c r="R42" s="16"/>
      <c r="S42" s="4"/>
      <c r="T42" s="4"/>
    </row>
    <row r="43" spans="2:39" x14ac:dyDescent="0.15">
      <c r="B43" s="108" t="s">
        <v>28</v>
      </c>
      <c r="C43" s="109"/>
      <c r="D43" s="124"/>
      <c r="E43" s="124"/>
      <c r="F43" s="125"/>
      <c r="G43" s="244" t="s">
        <v>13</v>
      </c>
      <c r="H43" s="244"/>
      <c r="I43" s="246">
        <f>Y31</f>
        <v>0</v>
      </c>
      <c r="J43" s="247"/>
      <c r="K43" s="248">
        <f>K41-I43</f>
        <v>0</v>
      </c>
      <c r="L43" s="249"/>
      <c r="N43" s="4"/>
      <c r="O43" s="4"/>
      <c r="P43" s="4"/>
      <c r="Q43" s="4"/>
      <c r="R43" s="4"/>
      <c r="S43" s="4"/>
      <c r="T43" s="4"/>
    </row>
    <row r="44" spans="2:39" ht="14.25" thickBot="1" x14ac:dyDescent="0.2">
      <c r="B44" s="108"/>
      <c r="C44" s="109"/>
      <c r="D44" s="124"/>
      <c r="E44" s="124"/>
      <c r="F44" s="125"/>
      <c r="G44" s="245"/>
      <c r="H44" s="245"/>
      <c r="I44" s="226"/>
      <c r="J44" s="223"/>
      <c r="K44" s="250"/>
      <c r="L44" s="251"/>
      <c r="N44" s="4"/>
      <c r="O44" s="4"/>
      <c r="P44" s="4"/>
      <c r="Q44" s="4"/>
      <c r="R44" s="4"/>
      <c r="S44" s="4"/>
      <c r="T44" s="4"/>
    </row>
    <row r="45" spans="2:39" x14ac:dyDescent="0.15">
      <c r="B45" s="108" t="s">
        <v>29</v>
      </c>
      <c r="C45" s="109"/>
      <c r="D45" s="124">
        <v>0</v>
      </c>
      <c r="E45" s="124" t="s">
        <v>30</v>
      </c>
      <c r="F45" s="125"/>
      <c r="G45" s="234" t="s">
        <v>48</v>
      </c>
      <c r="H45" s="235"/>
      <c r="I45" s="236">
        <f>K31</f>
        <v>0</v>
      </c>
      <c r="J45" s="236"/>
      <c r="K45" s="237">
        <f>K43-I45</f>
        <v>0</v>
      </c>
      <c r="L45" s="238"/>
      <c r="M45" s="2"/>
      <c r="N45" s="2"/>
      <c r="O45" s="2"/>
      <c r="P45" s="2"/>
      <c r="Q45" s="5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</row>
    <row r="46" spans="2:39" x14ac:dyDescent="0.15">
      <c r="B46" s="108"/>
      <c r="C46" s="109"/>
      <c r="D46" s="124"/>
      <c r="E46" s="124">
        <f>D45*10000</f>
        <v>0</v>
      </c>
      <c r="F46" s="125"/>
      <c r="G46" s="234"/>
      <c r="H46" s="235"/>
      <c r="I46" s="236"/>
      <c r="J46" s="236"/>
      <c r="K46" s="239"/>
      <c r="L46" s="238"/>
      <c r="M46" s="2"/>
      <c r="N46" s="2"/>
      <c r="O46" s="2"/>
      <c r="P46" s="2"/>
      <c r="Q46" s="5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</row>
    <row r="47" spans="2:39" x14ac:dyDescent="0.15">
      <c r="B47" s="108" t="s">
        <v>31</v>
      </c>
      <c r="C47" s="109"/>
      <c r="D47" s="124"/>
      <c r="E47" s="124"/>
      <c r="F47" s="125"/>
      <c r="G47" s="240" t="s">
        <v>49</v>
      </c>
      <c r="H47" s="241"/>
      <c r="I47" s="252">
        <f>AA31</f>
        <v>0</v>
      </c>
      <c r="J47" s="252"/>
      <c r="K47" s="242">
        <f>K45-I47</f>
        <v>0</v>
      </c>
      <c r="L47" s="243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</row>
    <row r="48" spans="2:39" ht="14.25" thickBot="1" x14ac:dyDescent="0.2">
      <c r="B48" s="108"/>
      <c r="C48" s="109"/>
      <c r="D48" s="124"/>
      <c r="E48" s="124"/>
      <c r="F48" s="125"/>
      <c r="G48" s="240"/>
      <c r="H48" s="241"/>
      <c r="I48" s="252"/>
      <c r="J48" s="252"/>
      <c r="K48" s="239"/>
      <c r="L48" s="238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</row>
    <row r="49" spans="1:39" x14ac:dyDescent="0.15">
      <c r="B49" s="108" t="s">
        <v>32</v>
      </c>
      <c r="C49" s="109"/>
      <c r="D49" s="124">
        <v>0</v>
      </c>
      <c r="E49" s="124"/>
      <c r="F49" s="125"/>
      <c r="G49" s="234" t="s">
        <v>50</v>
      </c>
      <c r="H49" s="235"/>
      <c r="I49" s="236">
        <f>AC31</f>
        <v>0</v>
      </c>
      <c r="J49" s="253"/>
      <c r="K49" s="248">
        <f>K47-I49</f>
        <v>0</v>
      </c>
      <c r="L49" s="249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</row>
    <row r="50" spans="1:39" ht="14.25" thickBot="1" x14ac:dyDescent="0.2">
      <c r="B50" s="108"/>
      <c r="C50" s="109"/>
      <c r="D50" s="124"/>
      <c r="E50" s="124"/>
      <c r="F50" s="125"/>
      <c r="G50" s="234"/>
      <c r="H50" s="235"/>
      <c r="I50" s="236"/>
      <c r="J50" s="253"/>
      <c r="K50" s="250"/>
      <c r="L50" s="251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</row>
    <row r="51" spans="1:39" x14ac:dyDescent="0.15">
      <c r="B51" s="108" t="s">
        <v>55</v>
      </c>
      <c r="C51" s="109"/>
      <c r="D51" s="112">
        <f>D39+D41+D43+E46+D47+D49</f>
        <v>0</v>
      </c>
      <c r="E51" s="112"/>
      <c r="F51" s="113"/>
      <c r="G51" s="254" t="s">
        <v>51</v>
      </c>
      <c r="H51" s="255"/>
      <c r="I51" s="258">
        <f>D51</f>
        <v>0</v>
      </c>
      <c r="J51" s="259"/>
      <c r="K51" s="237">
        <f>K49-I51</f>
        <v>0</v>
      </c>
      <c r="L51" s="238"/>
      <c r="M51" s="2"/>
      <c r="N51" s="3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</row>
    <row r="52" spans="1:39" ht="14.25" thickBot="1" x14ac:dyDescent="0.2">
      <c r="B52" s="110"/>
      <c r="C52" s="111"/>
      <c r="D52" s="114"/>
      <c r="E52" s="114"/>
      <c r="F52" s="115"/>
      <c r="G52" s="256"/>
      <c r="H52" s="257"/>
      <c r="I52" s="260"/>
      <c r="J52" s="261"/>
      <c r="K52" s="239"/>
      <c r="L52" s="238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</row>
    <row r="53" spans="1:39" x14ac:dyDescent="0.15">
      <c r="A53" s="262" t="s">
        <v>57</v>
      </c>
      <c r="B53" s="262"/>
      <c r="C53" s="262"/>
      <c r="D53" s="262"/>
      <c r="E53" s="262"/>
      <c r="G53" s="263" t="s">
        <v>52</v>
      </c>
      <c r="H53" s="264"/>
      <c r="I53" s="258"/>
      <c r="J53" s="265"/>
      <c r="K53" s="248">
        <f>K51-I53</f>
        <v>0</v>
      </c>
      <c r="L53" s="249"/>
    </row>
    <row r="54" spans="1:39" ht="14.25" thickBot="1" x14ac:dyDescent="0.2">
      <c r="A54" s="262"/>
      <c r="B54" s="262"/>
      <c r="C54" s="262"/>
      <c r="D54" s="262"/>
      <c r="E54" s="262"/>
      <c r="G54" s="263"/>
      <c r="H54" s="264"/>
      <c r="I54" s="260"/>
      <c r="J54" s="266"/>
      <c r="K54" s="250"/>
      <c r="L54" s="251"/>
      <c r="AG54" s="7"/>
    </row>
    <row r="55" spans="1:39" x14ac:dyDescent="0.15">
      <c r="G55" s="14"/>
      <c r="H55" s="14"/>
      <c r="I55" s="15"/>
      <c r="J55" s="15"/>
      <c r="K55" s="14"/>
      <c r="L55" s="14"/>
    </row>
    <row r="56" spans="1:39" x14ac:dyDescent="0.15">
      <c r="B56" s="8"/>
      <c r="G56" s="14"/>
      <c r="H56" s="14"/>
      <c r="I56" s="15"/>
      <c r="J56" s="15"/>
      <c r="K56" s="14"/>
      <c r="L56" s="14"/>
    </row>
    <row r="57" spans="1:39" x14ac:dyDescent="0.15">
      <c r="B57" s="8"/>
    </row>
    <row r="58" spans="1:39" x14ac:dyDescent="0.15">
      <c r="B58" s="8"/>
    </row>
  </sheetData>
  <sheetProtection selectLockedCells="1"/>
  <mergeCells count="384">
    <mergeCell ref="B51:C52"/>
    <mergeCell ref="D51:F52"/>
    <mergeCell ref="G51:H52"/>
    <mergeCell ref="I51:J52"/>
    <mergeCell ref="K51:L52"/>
    <mergeCell ref="A53:E54"/>
    <mergeCell ref="G53:H54"/>
    <mergeCell ref="I53:J54"/>
    <mergeCell ref="K53:L54"/>
    <mergeCell ref="B47:C48"/>
    <mergeCell ref="D47:F48"/>
    <mergeCell ref="G47:H48"/>
    <mergeCell ref="I47:J48"/>
    <mergeCell ref="K47:L48"/>
    <mergeCell ref="B49:C50"/>
    <mergeCell ref="D49:F50"/>
    <mergeCell ref="G49:H50"/>
    <mergeCell ref="I49:J50"/>
    <mergeCell ref="K49:L50"/>
    <mergeCell ref="B45:C46"/>
    <mergeCell ref="D45:D46"/>
    <mergeCell ref="E45:F45"/>
    <mergeCell ref="G45:H46"/>
    <mergeCell ref="I45:J46"/>
    <mergeCell ref="K45:L46"/>
    <mergeCell ref="E46:F46"/>
    <mergeCell ref="B41:C42"/>
    <mergeCell ref="D41:F42"/>
    <mergeCell ref="G41:H42"/>
    <mergeCell ref="I41:J42"/>
    <mergeCell ref="K41:L42"/>
    <mergeCell ref="B43:C44"/>
    <mergeCell ref="D43:F44"/>
    <mergeCell ref="G43:H44"/>
    <mergeCell ref="I43:J44"/>
    <mergeCell ref="K43:L44"/>
    <mergeCell ref="AL35:AM36"/>
    <mergeCell ref="B37:F38"/>
    <mergeCell ref="G37:J38"/>
    <mergeCell ref="K37:L38"/>
    <mergeCell ref="B39:C40"/>
    <mergeCell ref="D39:F40"/>
    <mergeCell ref="G39:H40"/>
    <mergeCell ref="I39:J40"/>
    <mergeCell ref="K39:L40"/>
    <mergeCell ref="AA35:AB36"/>
    <mergeCell ref="AC35:AD36"/>
    <mergeCell ref="AE35:AF36"/>
    <mergeCell ref="AG35:AH36"/>
    <mergeCell ref="AI35:AI36"/>
    <mergeCell ref="AJ35:AK36"/>
    <mergeCell ref="O35:P36"/>
    <mergeCell ref="Q35:R36"/>
    <mergeCell ref="S35:T36"/>
    <mergeCell ref="U35:V36"/>
    <mergeCell ref="W35:X36"/>
    <mergeCell ref="Y35:Z36"/>
    <mergeCell ref="B35:C36"/>
    <mergeCell ref="D35:F36"/>
    <mergeCell ref="G35:G36"/>
    <mergeCell ref="K31:L32"/>
    <mergeCell ref="M31:N32"/>
    <mergeCell ref="O31:P32"/>
    <mergeCell ref="Q31:R32"/>
    <mergeCell ref="AA33:AB34"/>
    <mergeCell ref="AC33:AD34"/>
    <mergeCell ref="AE33:AF34"/>
    <mergeCell ref="AG33:AH34"/>
    <mergeCell ref="AI33:AI34"/>
    <mergeCell ref="M33:N34"/>
    <mergeCell ref="O33:P34"/>
    <mergeCell ref="Q33:R34"/>
    <mergeCell ref="S33:T34"/>
    <mergeCell ref="U33:V34"/>
    <mergeCell ref="W33:X34"/>
    <mergeCell ref="B31:C32"/>
    <mergeCell ref="D31:F32"/>
    <mergeCell ref="AJ33:AK34"/>
    <mergeCell ref="AL33:AM34"/>
    <mergeCell ref="G31:G32"/>
    <mergeCell ref="H31:H32"/>
    <mergeCell ref="I31:I32"/>
    <mergeCell ref="J31:J32"/>
    <mergeCell ref="H35:H36"/>
    <mergeCell ref="I35:I36"/>
    <mergeCell ref="J35:J36"/>
    <mergeCell ref="K35:L36"/>
    <mergeCell ref="M35:N36"/>
    <mergeCell ref="Y33:Z34"/>
    <mergeCell ref="AL31:AM32"/>
    <mergeCell ref="B33:C34"/>
    <mergeCell ref="D33:F34"/>
    <mergeCell ref="G33:G34"/>
    <mergeCell ref="H33:H34"/>
    <mergeCell ref="I33:I34"/>
    <mergeCell ref="J33:J34"/>
    <mergeCell ref="K33:L34"/>
    <mergeCell ref="W31:X32"/>
    <mergeCell ref="Y31:Z32"/>
    <mergeCell ref="AL29:AM30"/>
    <mergeCell ref="Q29:R30"/>
    <mergeCell ref="S29:T30"/>
    <mergeCell ref="U29:V30"/>
    <mergeCell ref="W29:X30"/>
    <mergeCell ref="Y29:Z30"/>
    <mergeCell ref="AA29:AB30"/>
    <mergeCell ref="S31:T32"/>
    <mergeCell ref="U31:V32"/>
    <mergeCell ref="AA31:AB32"/>
    <mergeCell ref="AC31:AD32"/>
    <mergeCell ref="AE31:AF32"/>
    <mergeCell ref="AG31:AH32"/>
    <mergeCell ref="AI27:AI28"/>
    <mergeCell ref="AJ27:AK28"/>
    <mergeCell ref="O27:P28"/>
    <mergeCell ref="AC29:AD30"/>
    <mergeCell ref="AE29:AF30"/>
    <mergeCell ref="AG29:AH30"/>
    <mergeCell ref="AI29:AI30"/>
    <mergeCell ref="AJ29:AK30"/>
    <mergeCell ref="AI31:AI32"/>
    <mergeCell ref="AJ31:AK32"/>
    <mergeCell ref="B29:C30"/>
    <mergeCell ref="D29:F30"/>
    <mergeCell ref="G29:G30"/>
    <mergeCell ref="H29:H30"/>
    <mergeCell ref="I29:I30"/>
    <mergeCell ref="J29:J30"/>
    <mergeCell ref="K29:L30"/>
    <mergeCell ref="M29:N30"/>
    <mergeCell ref="O29:P30"/>
    <mergeCell ref="AJ25:AK26"/>
    <mergeCell ref="AL25:AM26"/>
    <mergeCell ref="B27:C28"/>
    <mergeCell ref="D27:F28"/>
    <mergeCell ref="G27:G28"/>
    <mergeCell ref="H27:H28"/>
    <mergeCell ref="I27:I28"/>
    <mergeCell ref="J27:J28"/>
    <mergeCell ref="K27:L28"/>
    <mergeCell ref="M27:N28"/>
    <mergeCell ref="Y25:Z26"/>
    <mergeCell ref="AA25:AB26"/>
    <mergeCell ref="AC25:AD26"/>
    <mergeCell ref="AE25:AF26"/>
    <mergeCell ref="AG25:AH26"/>
    <mergeCell ref="AI25:AI26"/>
    <mergeCell ref="M25:N26"/>
    <mergeCell ref="O25:P26"/>
    <mergeCell ref="Q25:R26"/>
    <mergeCell ref="AL27:AM28"/>
    <mergeCell ref="AA27:AB28"/>
    <mergeCell ref="AC27:AD28"/>
    <mergeCell ref="AE27:AF28"/>
    <mergeCell ref="AG27:AH28"/>
    <mergeCell ref="M23:N24"/>
    <mergeCell ref="O23:P24"/>
    <mergeCell ref="Q23:R24"/>
    <mergeCell ref="S23:T24"/>
    <mergeCell ref="Q27:R28"/>
    <mergeCell ref="S27:T28"/>
    <mergeCell ref="U27:V28"/>
    <mergeCell ref="W27:X28"/>
    <mergeCell ref="Y27:Z28"/>
    <mergeCell ref="B23:C24"/>
    <mergeCell ref="D23:F24"/>
    <mergeCell ref="G23:G24"/>
    <mergeCell ref="H23:H24"/>
    <mergeCell ref="I23:I24"/>
    <mergeCell ref="J23:J24"/>
    <mergeCell ref="AC21:AD22"/>
    <mergeCell ref="AE21:AF22"/>
    <mergeCell ref="S25:T26"/>
    <mergeCell ref="U25:V26"/>
    <mergeCell ref="W25:X26"/>
    <mergeCell ref="B25:C26"/>
    <mergeCell ref="D25:F26"/>
    <mergeCell ref="G25:G26"/>
    <mergeCell ref="H25:H26"/>
    <mergeCell ref="I25:I26"/>
    <mergeCell ref="J25:J26"/>
    <mergeCell ref="K25:L26"/>
    <mergeCell ref="W23:X24"/>
    <mergeCell ref="Y23:Z24"/>
    <mergeCell ref="AA23:AB24"/>
    <mergeCell ref="AC23:AD24"/>
    <mergeCell ref="AE23:AF24"/>
    <mergeCell ref="K23:L24"/>
    <mergeCell ref="AJ21:AK22"/>
    <mergeCell ref="AL21:AM22"/>
    <mergeCell ref="Q21:R22"/>
    <mergeCell ref="S21:T22"/>
    <mergeCell ref="U21:V22"/>
    <mergeCell ref="W21:X22"/>
    <mergeCell ref="Y21:Z22"/>
    <mergeCell ref="AA21:AB22"/>
    <mergeCell ref="U23:V24"/>
    <mergeCell ref="AI23:AI24"/>
    <mergeCell ref="AJ23:AK24"/>
    <mergeCell ref="AL23:AM24"/>
    <mergeCell ref="AG23:AH24"/>
    <mergeCell ref="AL19:AM20"/>
    <mergeCell ref="B21:C22"/>
    <mergeCell ref="D21:F22"/>
    <mergeCell ref="G21:G22"/>
    <mergeCell ref="H21:H22"/>
    <mergeCell ref="I21:I22"/>
    <mergeCell ref="J21:J22"/>
    <mergeCell ref="K21:L22"/>
    <mergeCell ref="M21:N22"/>
    <mergeCell ref="O21:P22"/>
    <mergeCell ref="AA19:AB20"/>
    <mergeCell ref="AC19:AD20"/>
    <mergeCell ref="AE19:AF20"/>
    <mergeCell ref="AG19:AH20"/>
    <mergeCell ref="AI19:AI20"/>
    <mergeCell ref="AJ19:AK20"/>
    <mergeCell ref="O19:P20"/>
    <mergeCell ref="Q19:R20"/>
    <mergeCell ref="S19:T20"/>
    <mergeCell ref="U19:V20"/>
    <mergeCell ref="W19:X20"/>
    <mergeCell ref="Y19:Z20"/>
    <mergeCell ref="AG21:AH22"/>
    <mergeCell ref="AI21:AI22"/>
    <mergeCell ref="AA17:AB18"/>
    <mergeCell ref="AC17:AD18"/>
    <mergeCell ref="AE17:AF18"/>
    <mergeCell ref="AG17:AH18"/>
    <mergeCell ref="AI17:AI18"/>
    <mergeCell ref="M17:N18"/>
    <mergeCell ref="O17:P18"/>
    <mergeCell ref="Q17:R18"/>
    <mergeCell ref="S17:T18"/>
    <mergeCell ref="U17:V18"/>
    <mergeCell ref="W17:X18"/>
    <mergeCell ref="B19:C20"/>
    <mergeCell ref="D19:F20"/>
    <mergeCell ref="G19:G20"/>
    <mergeCell ref="H19:H20"/>
    <mergeCell ref="I19:I20"/>
    <mergeCell ref="J19:J20"/>
    <mergeCell ref="K19:L20"/>
    <mergeCell ref="M19:N20"/>
    <mergeCell ref="Y17:Z18"/>
    <mergeCell ref="AL15:AM16"/>
    <mergeCell ref="B17:C18"/>
    <mergeCell ref="D17:F18"/>
    <mergeCell ref="G17:G18"/>
    <mergeCell ref="H17:H18"/>
    <mergeCell ref="I17:I18"/>
    <mergeCell ref="J17:J18"/>
    <mergeCell ref="K17:L18"/>
    <mergeCell ref="W15:X16"/>
    <mergeCell ref="Y15:Z16"/>
    <mergeCell ref="AA15:AB16"/>
    <mergeCell ref="AC15:AD16"/>
    <mergeCell ref="AE15:AF16"/>
    <mergeCell ref="AG15:AH16"/>
    <mergeCell ref="K15:L16"/>
    <mergeCell ref="M15:N16"/>
    <mergeCell ref="O15:P16"/>
    <mergeCell ref="Q15:R16"/>
    <mergeCell ref="S15:T16"/>
    <mergeCell ref="U15:V16"/>
    <mergeCell ref="B15:C16"/>
    <mergeCell ref="D15:F16"/>
    <mergeCell ref="AJ17:AK18"/>
    <mergeCell ref="AL17:AM18"/>
    <mergeCell ref="G15:G16"/>
    <mergeCell ref="H15:H16"/>
    <mergeCell ref="I15:I16"/>
    <mergeCell ref="J15:J16"/>
    <mergeCell ref="AC13:AD14"/>
    <mergeCell ref="AE13:AF14"/>
    <mergeCell ref="AG13:AH14"/>
    <mergeCell ref="AI13:AI14"/>
    <mergeCell ref="AJ13:AK14"/>
    <mergeCell ref="AI15:AI16"/>
    <mergeCell ref="AJ15:AK16"/>
    <mergeCell ref="AL13:AM14"/>
    <mergeCell ref="Q13:R14"/>
    <mergeCell ref="S13:T14"/>
    <mergeCell ref="U13:V14"/>
    <mergeCell ref="W13:X14"/>
    <mergeCell ref="Y13:Z14"/>
    <mergeCell ref="AA13:AB14"/>
    <mergeCell ref="AL11:AM12"/>
    <mergeCell ref="B13:C14"/>
    <mergeCell ref="D13:F14"/>
    <mergeCell ref="G13:G14"/>
    <mergeCell ref="H13:H14"/>
    <mergeCell ref="I13:I14"/>
    <mergeCell ref="J13:J14"/>
    <mergeCell ref="K13:L14"/>
    <mergeCell ref="M13:N14"/>
    <mergeCell ref="O13:P14"/>
    <mergeCell ref="AA11:AB12"/>
    <mergeCell ref="AC11:AD12"/>
    <mergeCell ref="AE11:AF12"/>
    <mergeCell ref="AG11:AH12"/>
    <mergeCell ref="AI11:AI12"/>
    <mergeCell ref="AJ11:AK12"/>
    <mergeCell ref="O11:P12"/>
    <mergeCell ref="Q11:R12"/>
    <mergeCell ref="S11:T12"/>
    <mergeCell ref="U11:V12"/>
    <mergeCell ref="W11:X12"/>
    <mergeCell ref="Y11:Z12"/>
    <mergeCell ref="AJ9:AK10"/>
    <mergeCell ref="AL9:AM10"/>
    <mergeCell ref="B11:C12"/>
    <mergeCell ref="D11:F12"/>
    <mergeCell ref="G11:G12"/>
    <mergeCell ref="H11:H12"/>
    <mergeCell ref="I11:I12"/>
    <mergeCell ref="J11:J12"/>
    <mergeCell ref="K11:L12"/>
    <mergeCell ref="M11:N12"/>
    <mergeCell ref="Y9:Z10"/>
    <mergeCell ref="AA9:AB10"/>
    <mergeCell ref="AC9:AD10"/>
    <mergeCell ref="AE9:AF10"/>
    <mergeCell ref="AG9:AH10"/>
    <mergeCell ref="AI9:AI10"/>
    <mergeCell ref="M9:N10"/>
    <mergeCell ref="O9:P10"/>
    <mergeCell ref="Q9:R10"/>
    <mergeCell ref="S9:T10"/>
    <mergeCell ref="U9:V10"/>
    <mergeCell ref="W9:X10"/>
    <mergeCell ref="AI7:AI8"/>
    <mergeCell ref="AJ7:AK8"/>
    <mergeCell ref="AL7:AM8"/>
    <mergeCell ref="B9:C10"/>
    <mergeCell ref="D9:F10"/>
    <mergeCell ref="G9:G10"/>
    <mergeCell ref="H9:H10"/>
    <mergeCell ref="I9:I10"/>
    <mergeCell ref="J9:J10"/>
    <mergeCell ref="K9:L10"/>
    <mergeCell ref="W7:X8"/>
    <mergeCell ref="Y7:Z8"/>
    <mergeCell ref="AA7:AB8"/>
    <mergeCell ref="AC7:AD8"/>
    <mergeCell ref="AE7:AF8"/>
    <mergeCell ref="AG7:AH8"/>
    <mergeCell ref="K7:L8"/>
    <mergeCell ref="M7:N8"/>
    <mergeCell ref="O7:P8"/>
    <mergeCell ref="Q7:R8"/>
    <mergeCell ref="S7:T8"/>
    <mergeCell ref="U7:V8"/>
    <mergeCell ref="AE6:AF6"/>
    <mergeCell ref="AG6:AH6"/>
    <mergeCell ref="AJ6:AK6"/>
    <mergeCell ref="AL6:AM6"/>
    <mergeCell ref="B7:C8"/>
    <mergeCell ref="D7:F8"/>
    <mergeCell ref="G7:G8"/>
    <mergeCell ref="H7:H8"/>
    <mergeCell ref="I7:I8"/>
    <mergeCell ref="J7:J8"/>
    <mergeCell ref="S6:T6"/>
    <mergeCell ref="U6:V6"/>
    <mergeCell ref="W6:X6"/>
    <mergeCell ref="Y6:Z6"/>
    <mergeCell ref="AA6:AB6"/>
    <mergeCell ref="AC6:AD6"/>
    <mergeCell ref="B6:C6"/>
    <mergeCell ref="D6:F6"/>
    <mergeCell ref="K6:L6"/>
    <mergeCell ref="M6:N6"/>
    <mergeCell ref="O6:P6"/>
    <mergeCell ref="Q6:R6"/>
    <mergeCell ref="D1:E1"/>
    <mergeCell ref="B2:B3"/>
    <mergeCell ref="C2:F3"/>
    <mergeCell ref="G2:H3"/>
    <mergeCell ref="K2:AM3"/>
    <mergeCell ref="B4:B5"/>
    <mergeCell ref="C4:F5"/>
    <mergeCell ref="G4:G5"/>
    <mergeCell ref="H4:H5"/>
  </mergeCells>
  <phoneticPr fontId="2"/>
  <pageMargins left="0.23622047244094491" right="0.23622047244094491" top="0.74803149606299213" bottom="0.74803149606299213" header="0.31496062992125984" footer="0.31496062992125984"/>
  <pageSetup paperSize="8" scale="60" orientation="landscape" horizontalDpi="0" verticalDpi="0" r:id="rId1"/>
  <drawing r:id="rId2"/>
  <legacyDrawing r:id="rId3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M58"/>
  <sheetViews>
    <sheetView zoomScale="80" zoomScaleNormal="80" workbookViewId="0">
      <selection activeCell="I53" sqref="I53:J54"/>
    </sheetView>
  </sheetViews>
  <sheetFormatPr defaultRowHeight="13.5" x14ac:dyDescent="0.15"/>
  <cols>
    <col min="6" max="6" width="5.875" customWidth="1"/>
    <col min="7" max="8" width="10.875" customWidth="1"/>
    <col min="9" max="10" width="10.25" customWidth="1"/>
    <col min="17" max="18" width="5.5" customWidth="1"/>
    <col min="35" max="35" width="10" customWidth="1"/>
  </cols>
  <sheetData>
    <row r="1" spans="1:39" ht="25.5" customHeight="1" x14ac:dyDescent="0.15">
      <c r="B1" s="27"/>
      <c r="C1" s="28" t="s">
        <v>33</v>
      </c>
      <c r="D1" s="202"/>
      <c r="E1" s="202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  <c r="AA1" s="27"/>
      <c r="AB1" s="27"/>
      <c r="AC1" s="27"/>
      <c r="AD1" s="27"/>
      <c r="AE1" s="27"/>
      <c r="AF1" s="27"/>
      <c r="AG1" s="27"/>
      <c r="AH1" s="27"/>
      <c r="AI1" s="29"/>
      <c r="AJ1" s="29"/>
      <c r="AK1" s="29"/>
      <c r="AL1" s="29"/>
      <c r="AM1" s="29"/>
    </row>
    <row r="2" spans="1:39" x14ac:dyDescent="0.15">
      <c r="B2" s="173" t="s">
        <v>34</v>
      </c>
      <c r="C2" s="189"/>
      <c r="D2" s="204"/>
      <c r="E2" s="204"/>
      <c r="F2" s="190"/>
      <c r="G2" s="198" t="s">
        <v>93</v>
      </c>
      <c r="H2" s="198"/>
      <c r="I2" s="30"/>
      <c r="J2" s="30"/>
      <c r="K2" s="210"/>
      <c r="L2" s="211"/>
      <c r="M2" s="211"/>
      <c r="N2" s="211"/>
      <c r="O2" s="211"/>
      <c r="P2" s="211"/>
      <c r="Q2" s="211"/>
      <c r="R2" s="211"/>
      <c r="S2" s="211"/>
      <c r="T2" s="211"/>
      <c r="U2" s="211"/>
      <c r="V2" s="211"/>
      <c r="W2" s="211"/>
      <c r="X2" s="211"/>
      <c r="Y2" s="211"/>
      <c r="Z2" s="211"/>
      <c r="AA2" s="211"/>
      <c r="AB2" s="211"/>
      <c r="AC2" s="211"/>
      <c r="AD2" s="211"/>
      <c r="AE2" s="211"/>
      <c r="AF2" s="211"/>
      <c r="AG2" s="211"/>
      <c r="AH2" s="211"/>
      <c r="AI2" s="211"/>
      <c r="AJ2" s="211"/>
      <c r="AK2" s="211"/>
      <c r="AL2" s="211"/>
      <c r="AM2" s="212"/>
    </row>
    <row r="3" spans="1:39" x14ac:dyDescent="0.15">
      <c r="B3" s="203"/>
      <c r="C3" s="191"/>
      <c r="D3" s="205"/>
      <c r="E3" s="205"/>
      <c r="F3" s="192"/>
      <c r="G3" s="198"/>
      <c r="H3" s="198"/>
      <c r="I3" s="31"/>
      <c r="J3" s="31"/>
      <c r="K3" s="213"/>
      <c r="L3" s="214"/>
      <c r="M3" s="214"/>
      <c r="N3" s="214"/>
      <c r="O3" s="214"/>
      <c r="P3" s="214"/>
      <c r="Q3" s="214"/>
      <c r="R3" s="214"/>
      <c r="S3" s="214"/>
      <c r="T3" s="214"/>
      <c r="U3" s="214"/>
      <c r="V3" s="214"/>
      <c r="W3" s="214"/>
      <c r="X3" s="214"/>
      <c r="Y3" s="214"/>
      <c r="Z3" s="214"/>
      <c r="AA3" s="214"/>
      <c r="AB3" s="214"/>
      <c r="AC3" s="214"/>
      <c r="AD3" s="214"/>
      <c r="AE3" s="214"/>
      <c r="AF3" s="214"/>
      <c r="AG3" s="214"/>
      <c r="AH3" s="214"/>
      <c r="AI3" s="214"/>
      <c r="AJ3" s="214"/>
      <c r="AK3" s="214"/>
      <c r="AL3" s="214"/>
      <c r="AM3" s="215"/>
    </row>
    <row r="4" spans="1:39" x14ac:dyDescent="0.15">
      <c r="B4" s="173" t="s">
        <v>36</v>
      </c>
      <c r="C4" s="189"/>
      <c r="D4" s="204"/>
      <c r="E4" s="204"/>
      <c r="F4" s="190"/>
      <c r="G4" s="206" t="s">
        <v>9</v>
      </c>
      <c r="H4" s="208"/>
      <c r="I4" s="30"/>
      <c r="J4" s="30"/>
      <c r="K4" s="32" t="s">
        <v>1</v>
      </c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  <c r="AA4" s="33"/>
      <c r="AB4" s="33"/>
      <c r="AC4" s="33"/>
      <c r="AD4" s="33"/>
      <c r="AE4" s="33"/>
      <c r="AF4" s="33"/>
      <c r="AG4" s="33"/>
      <c r="AH4" s="33"/>
      <c r="AI4" s="33"/>
      <c r="AJ4" s="33"/>
      <c r="AK4" s="33"/>
      <c r="AL4" s="33"/>
      <c r="AM4" s="34"/>
    </row>
    <row r="5" spans="1:39" ht="14.25" thickBot="1" x14ac:dyDescent="0.2">
      <c r="B5" s="203"/>
      <c r="C5" s="191"/>
      <c r="D5" s="205"/>
      <c r="E5" s="205"/>
      <c r="F5" s="192"/>
      <c r="G5" s="207"/>
      <c r="H5" s="209"/>
      <c r="I5" s="35"/>
      <c r="J5" s="35"/>
      <c r="K5" s="36"/>
      <c r="L5" s="37"/>
      <c r="M5" s="38"/>
      <c r="N5" s="38"/>
      <c r="O5" s="38"/>
      <c r="P5" s="38"/>
      <c r="Q5" s="38"/>
      <c r="R5" s="38"/>
      <c r="S5" s="37"/>
      <c r="T5" s="37"/>
      <c r="U5" s="38"/>
      <c r="V5" s="38"/>
      <c r="W5" s="38"/>
      <c r="X5" s="38"/>
      <c r="Y5" s="37"/>
      <c r="Z5" s="37"/>
      <c r="AA5" s="37"/>
      <c r="AB5" s="37"/>
      <c r="AC5" s="37"/>
      <c r="AD5" s="37"/>
      <c r="AE5" s="37"/>
      <c r="AF5" s="37"/>
      <c r="AG5" s="37"/>
      <c r="AH5" s="37"/>
      <c r="AI5" s="38"/>
      <c r="AJ5" s="37"/>
      <c r="AK5" s="37"/>
      <c r="AL5" s="37"/>
      <c r="AM5" s="39"/>
    </row>
    <row r="6" spans="1:39" x14ac:dyDescent="0.15">
      <c r="B6" s="172" t="s">
        <v>2</v>
      </c>
      <c r="C6" s="172"/>
      <c r="D6" s="172" t="s">
        <v>43</v>
      </c>
      <c r="E6" s="172"/>
      <c r="F6" s="194"/>
      <c r="G6" s="40" t="s">
        <v>3</v>
      </c>
      <c r="H6" s="41" t="s">
        <v>4</v>
      </c>
      <c r="I6" s="41" t="s">
        <v>5</v>
      </c>
      <c r="J6" s="42" t="s">
        <v>6</v>
      </c>
      <c r="K6" s="195" t="s">
        <v>7</v>
      </c>
      <c r="L6" s="196"/>
      <c r="M6" s="197" t="s">
        <v>8</v>
      </c>
      <c r="N6" s="198"/>
      <c r="O6" s="198" t="s">
        <v>44</v>
      </c>
      <c r="P6" s="198"/>
      <c r="Q6" s="198" t="s">
        <v>9</v>
      </c>
      <c r="R6" s="218"/>
      <c r="S6" s="195" t="s">
        <v>10</v>
      </c>
      <c r="T6" s="196"/>
      <c r="U6" s="197" t="s">
        <v>11</v>
      </c>
      <c r="V6" s="198"/>
      <c r="W6" s="198" t="s">
        <v>12</v>
      </c>
      <c r="X6" s="218"/>
      <c r="Y6" s="195" t="s">
        <v>13</v>
      </c>
      <c r="Z6" s="196"/>
      <c r="AA6" s="195" t="s">
        <v>54</v>
      </c>
      <c r="AB6" s="196"/>
      <c r="AC6" s="195" t="s">
        <v>14</v>
      </c>
      <c r="AD6" s="196"/>
      <c r="AE6" s="195" t="s">
        <v>15</v>
      </c>
      <c r="AF6" s="196"/>
      <c r="AG6" s="199" t="s">
        <v>16</v>
      </c>
      <c r="AH6" s="200"/>
      <c r="AI6" s="43" t="s">
        <v>17</v>
      </c>
      <c r="AJ6" s="195" t="s">
        <v>18</v>
      </c>
      <c r="AK6" s="196"/>
      <c r="AL6" s="216" t="s">
        <v>19</v>
      </c>
      <c r="AM6" s="217"/>
    </row>
    <row r="7" spans="1:39" x14ac:dyDescent="0.15">
      <c r="A7">
        <v>1</v>
      </c>
      <c r="B7" s="172"/>
      <c r="C7" s="172"/>
      <c r="D7" s="174"/>
      <c r="E7" s="174"/>
      <c r="F7" s="175"/>
      <c r="G7" s="147"/>
      <c r="H7" s="193"/>
      <c r="I7" s="193"/>
      <c r="J7" s="193"/>
      <c r="K7" s="147">
        <f>G7*H7*I7*J7</f>
        <v>0</v>
      </c>
      <c r="L7" s="151"/>
      <c r="M7" s="181"/>
      <c r="N7" s="148"/>
      <c r="O7" s="148"/>
      <c r="P7" s="148"/>
      <c r="Q7" s="148"/>
      <c r="R7" s="182"/>
      <c r="S7" s="147">
        <f>O7*Q7</f>
        <v>0</v>
      </c>
      <c r="T7" s="151"/>
      <c r="U7" s="181"/>
      <c r="V7" s="148"/>
      <c r="W7" s="148"/>
      <c r="X7" s="182"/>
      <c r="Y7" s="147"/>
      <c r="Z7" s="151"/>
      <c r="AA7" s="147"/>
      <c r="AB7" s="151"/>
      <c r="AC7" s="147"/>
      <c r="AD7" s="151"/>
      <c r="AE7" s="147">
        <f>K7+S7+Y7+AA7+AC7</f>
        <v>0</v>
      </c>
      <c r="AF7" s="151"/>
      <c r="AG7" s="187">
        <f>D7-AE7</f>
        <v>0</v>
      </c>
      <c r="AH7" s="188"/>
      <c r="AI7" s="184">
        <v>1</v>
      </c>
      <c r="AJ7" s="147">
        <f>AE7/AI7</f>
        <v>0</v>
      </c>
      <c r="AK7" s="151"/>
      <c r="AL7" s="185">
        <f>D7-AJ7</f>
        <v>0</v>
      </c>
      <c r="AM7" s="186"/>
    </row>
    <row r="8" spans="1:39" x14ac:dyDescent="0.15">
      <c r="B8" s="172"/>
      <c r="C8" s="172"/>
      <c r="D8" s="174"/>
      <c r="E8" s="174"/>
      <c r="F8" s="175"/>
      <c r="G8" s="147"/>
      <c r="H8" s="193"/>
      <c r="I8" s="193"/>
      <c r="J8" s="193"/>
      <c r="K8" s="147"/>
      <c r="L8" s="151"/>
      <c r="M8" s="181"/>
      <c r="N8" s="148"/>
      <c r="O8" s="148"/>
      <c r="P8" s="148"/>
      <c r="Q8" s="148"/>
      <c r="R8" s="182"/>
      <c r="S8" s="147"/>
      <c r="T8" s="151"/>
      <c r="U8" s="181"/>
      <c r="V8" s="148"/>
      <c r="W8" s="148"/>
      <c r="X8" s="182"/>
      <c r="Y8" s="147"/>
      <c r="Z8" s="151"/>
      <c r="AA8" s="147"/>
      <c r="AB8" s="151"/>
      <c r="AC8" s="147"/>
      <c r="AD8" s="151"/>
      <c r="AE8" s="147"/>
      <c r="AF8" s="151"/>
      <c r="AG8" s="187"/>
      <c r="AH8" s="188"/>
      <c r="AI8" s="184"/>
      <c r="AJ8" s="147"/>
      <c r="AK8" s="151"/>
      <c r="AL8" s="185"/>
      <c r="AM8" s="186"/>
    </row>
    <row r="9" spans="1:39" x14ac:dyDescent="0.15">
      <c r="A9">
        <v>2</v>
      </c>
      <c r="B9" s="172"/>
      <c r="C9" s="172"/>
      <c r="D9" s="174"/>
      <c r="E9" s="174"/>
      <c r="F9" s="175"/>
      <c r="G9" s="147"/>
      <c r="H9" s="193"/>
      <c r="I9" s="193"/>
      <c r="J9" s="193"/>
      <c r="K9" s="147">
        <f>G9*H9*I9*J9</f>
        <v>0</v>
      </c>
      <c r="L9" s="151"/>
      <c r="M9" s="181"/>
      <c r="N9" s="148"/>
      <c r="O9" s="155"/>
      <c r="P9" s="153"/>
      <c r="Q9" s="155"/>
      <c r="R9" s="178"/>
      <c r="S9" s="147">
        <f t="shared" ref="S9" si="0">O9*Q9</f>
        <v>0</v>
      </c>
      <c r="T9" s="151"/>
      <c r="U9" s="178"/>
      <c r="V9" s="153"/>
      <c r="W9" s="155"/>
      <c r="X9" s="178"/>
      <c r="Y9" s="141"/>
      <c r="Z9" s="142"/>
      <c r="AA9" s="147"/>
      <c r="AB9" s="151"/>
      <c r="AC9" s="147"/>
      <c r="AD9" s="151"/>
      <c r="AE9" s="147">
        <f t="shared" ref="AE9" si="1">K9+S9+Y9+AA9+AC9</f>
        <v>0</v>
      </c>
      <c r="AF9" s="151"/>
      <c r="AG9" s="187">
        <f>D9-AE9</f>
        <v>0</v>
      </c>
      <c r="AH9" s="188"/>
      <c r="AI9" s="184">
        <v>1</v>
      </c>
      <c r="AJ9" s="147">
        <f t="shared" ref="AJ9" si="2">AE9/AI9</f>
        <v>0</v>
      </c>
      <c r="AK9" s="151"/>
      <c r="AL9" s="185">
        <f>D9-AJ9</f>
        <v>0</v>
      </c>
      <c r="AM9" s="186"/>
    </row>
    <row r="10" spans="1:39" x14ac:dyDescent="0.15">
      <c r="B10" s="172"/>
      <c r="C10" s="172"/>
      <c r="D10" s="174"/>
      <c r="E10" s="174"/>
      <c r="F10" s="175"/>
      <c r="G10" s="147"/>
      <c r="H10" s="193"/>
      <c r="I10" s="193"/>
      <c r="J10" s="193"/>
      <c r="K10" s="147"/>
      <c r="L10" s="151"/>
      <c r="M10" s="181"/>
      <c r="N10" s="148"/>
      <c r="O10" s="179"/>
      <c r="P10" s="183"/>
      <c r="Q10" s="179"/>
      <c r="R10" s="180"/>
      <c r="S10" s="147"/>
      <c r="T10" s="151"/>
      <c r="U10" s="180"/>
      <c r="V10" s="183"/>
      <c r="W10" s="179"/>
      <c r="X10" s="180"/>
      <c r="Y10" s="170"/>
      <c r="Z10" s="171"/>
      <c r="AA10" s="147"/>
      <c r="AB10" s="151"/>
      <c r="AC10" s="147"/>
      <c r="AD10" s="151"/>
      <c r="AE10" s="147"/>
      <c r="AF10" s="151"/>
      <c r="AG10" s="187"/>
      <c r="AH10" s="188"/>
      <c r="AI10" s="184"/>
      <c r="AJ10" s="147"/>
      <c r="AK10" s="151"/>
      <c r="AL10" s="185"/>
      <c r="AM10" s="186"/>
    </row>
    <row r="11" spans="1:39" x14ac:dyDescent="0.15">
      <c r="A11">
        <v>3</v>
      </c>
      <c r="B11" s="189"/>
      <c r="C11" s="190"/>
      <c r="D11" s="174"/>
      <c r="E11" s="174"/>
      <c r="F11" s="175"/>
      <c r="G11" s="147"/>
      <c r="H11" s="193"/>
      <c r="I11" s="193"/>
      <c r="J11" s="193"/>
      <c r="K11" s="147">
        <f>G11*H11*I11*J11</f>
        <v>0</v>
      </c>
      <c r="L11" s="151"/>
      <c r="M11" s="181"/>
      <c r="N11" s="148"/>
      <c r="O11" s="155"/>
      <c r="P11" s="153"/>
      <c r="Q11" s="155"/>
      <c r="R11" s="178"/>
      <c r="S11" s="147">
        <f t="shared" ref="S11" si="3">O11*Q11</f>
        <v>0</v>
      </c>
      <c r="T11" s="151"/>
      <c r="U11" s="178"/>
      <c r="V11" s="153"/>
      <c r="W11" s="155"/>
      <c r="X11" s="178"/>
      <c r="Y11" s="141"/>
      <c r="Z11" s="142"/>
      <c r="AA11" s="147"/>
      <c r="AB11" s="151"/>
      <c r="AC11" s="147"/>
      <c r="AD11" s="151"/>
      <c r="AE11" s="147">
        <f t="shared" ref="AE11" si="4">K11+S11+Y11+AA11+AC11</f>
        <v>0</v>
      </c>
      <c r="AF11" s="151"/>
      <c r="AG11" s="187">
        <f>D11-AE11</f>
        <v>0</v>
      </c>
      <c r="AH11" s="188"/>
      <c r="AI11" s="184">
        <v>1</v>
      </c>
      <c r="AJ11" s="147">
        <f t="shared" ref="AJ11" si="5">AE11/AI11</f>
        <v>0</v>
      </c>
      <c r="AK11" s="151"/>
      <c r="AL11" s="185">
        <f>D11-AJ11</f>
        <v>0</v>
      </c>
      <c r="AM11" s="186"/>
    </row>
    <row r="12" spans="1:39" x14ac:dyDescent="0.15">
      <c r="B12" s="191"/>
      <c r="C12" s="192"/>
      <c r="D12" s="174"/>
      <c r="E12" s="174"/>
      <c r="F12" s="175"/>
      <c r="G12" s="147"/>
      <c r="H12" s="193"/>
      <c r="I12" s="193"/>
      <c r="J12" s="193"/>
      <c r="K12" s="147"/>
      <c r="L12" s="151"/>
      <c r="M12" s="181"/>
      <c r="N12" s="148"/>
      <c r="O12" s="179"/>
      <c r="P12" s="183"/>
      <c r="Q12" s="179"/>
      <c r="R12" s="180"/>
      <c r="S12" s="147"/>
      <c r="T12" s="151"/>
      <c r="U12" s="180"/>
      <c r="V12" s="183"/>
      <c r="W12" s="179"/>
      <c r="X12" s="180"/>
      <c r="Y12" s="170"/>
      <c r="Z12" s="171"/>
      <c r="AA12" s="147"/>
      <c r="AB12" s="151"/>
      <c r="AC12" s="147"/>
      <c r="AD12" s="151"/>
      <c r="AE12" s="147"/>
      <c r="AF12" s="151"/>
      <c r="AG12" s="187"/>
      <c r="AH12" s="188"/>
      <c r="AI12" s="184"/>
      <c r="AJ12" s="147"/>
      <c r="AK12" s="151"/>
      <c r="AL12" s="185"/>
      <c r="AM12" s="186"/>
    </row>
    <row r="13" spans="1:39" x14ac:dyDescent="0.15">
      <c r="A13">
        <v>4</v>
      </c>
      <c r="B13" s="189"/>
      <c r="C13" s="190"/>
      <c r="D13" s="174"/>
      <c r="E13" s="174"/>
      <c r="F13" s="175"/>
      <c r="G13" s="147"/>
      <c r="H13" s="193"/>
      <c r="I13" s="193"/>
      <c r="J13" s="193"/>
      <c r="K13" s="147">
        <f>G13*H13*I13*J13</f>
        <v>0</v>
      </c>
      <c r="L13" s="151"/>
      <c r="M13" s="181"/>
      <c r="N13" s="148"/>
      <c r="O13" s="155"/>
      <c r="P13" s="153"/>
      <c r="Q13" s="155"/>
      <c r="R13" s="178"/>
      <c r="S13" s="147">
        <f t="shared" ref="S13" si="6">O13*Q13</f>
        <v>0</v>
      </c>
      <c r="T13" s="151"/>
      <c r="U13" s="178"/>
      <c r="V13" s="153"/>
      <c r="W13" s="155"/>
      <c r="X13" s="178"/>
      <c r="Y13" s="141"/>
      <c r="Z13" s="142"/>
      <c r="AA13" s="147"/>
      <c r="AB13" s="151"/>
      <c r="AC13" s="147"/>
      <c r="AD13" s="151"/>
      <c r="AE13" s="147">
        <f t="shared" ref="AE13" si="7">K13+S13+Y13+AA13+AC13</f>
        <v>0</v>
      </c>
      <c r="AF13" s="151"/>
      <c r="AG13" s="187">
        <f>D13-AE13</f>
        <v>0</v>
      </c>
      <c r="AH13" s="188"/>
      <c r="AI13" s="184">
        <v>1</v>
      </c>
      <c r="AJ13" s="147">
        <f t="shared" ref="AJ13" si="8">AE13/AI13</f>
        <v>0</v>
      </c>
      <c r="AK13" s="151"/>
      <c r="AL13" s="185">
        <f>D13-AJ13</f>
        <v>0</v>
      </c>
      <c r="AM13" s="186"/>
    </row>
    <row r="14" spans="1:39" x14ac:dyDescent="0.15">
      <c r="B14" s="191"/>
      <c r="C14" s="192"/>
      <c r="D14" s="174"/>
      <c r="E14" s="174"/>
      <c r="F14" s="175"/>
      <c r="G14" s="147"/>
      <c r="H14" s="193"/>
      <c r="I14" s="193"/>
      <c r="J14" s="193"/>
      <c r="K14" s="147"/>
      <c r="L14" s="151"/>
      <c r="M14" s="181"/>
      <c r="N14" s="148"/>
      <c r="O14" s="179"/>
      <c r="P14" s="183"/>
      <c r="Q14" s="179"/>
      <c r="R14" s="180"/>
      <c r="S14" s="147"/>
      <c r="T14" s="151"/>
      <c r="U14" s="180"/>
      <c r="V14" s="183"/>
      <c r="W14" s="179"/>
      <c r="X14" s="180"/>
      <c r="Y14" s="170"/>
      <c r="Z14" s="171"/>
      <c r="AA14" s="147"/>
      <c r="AB14" s="151"/>
      <c r="AC14" s="147"/>
      <c r="AD14" s="151"/>
      <c r="AE14" s="147"/>
      <c r="AF14" s="151"/>
      <c r="AG14" s="187"/>
      <c r="AH14" s="188"/>
      <c r="AI14" s="184"/>
      <c r="AJ14" s="147"/>
      <c r="AK14" s="151"/>
      <c r="AL14" s="185"/>
      <c r="AM14" s="186"/>
    </row>
    <row r="15" spans="1:39" x14ac:dyDescent="0.15">
      <c r="A15">
        <v>5</v>
      </c>
      <c r="B15" s="189"/>
      <c r="C15" s="190"/>
      <c r="D15" s="174"/>
      <c r="E15" s="174"/>
      <c r="F15" s="175"/>
      <c r="G15" s="147"/>
      <c r="H15" s="151"/>
      <c r="I15" s="151"/>
      <c r="J15" s="151"/>
      <c r="K15" s="147">
        <f t="shared" ref="K15" si="9">G15*H15*I15*J15</f>
        <v>0</v>
      </c>
      <c r="L15" s="151"/>
      <c r="M15" s="181"/>
      <c r="N15" s="148"/>
      <c r="O15" s="155"/>
      <c r="P15" s="153"/>
      <c r="Q15" s="155"/>
      <c r="R15" s="178"/>
      <c r="S15" s="147">
        <f t="shared" ref="S15" si="10">O15*Q15</f>
        <v>0</v>
      </c>
      <c r="T15" s="151"/>
      <c r="U15" s="178"/>
      <c r="V15" s="153"/>
      <c r="W15" s="155"/>
      <c r="X15" s="178"/>
      <c r="Y15" s="141"/>
      <c r="Z15" s="142"/>
      <c r="AA15" s="147"/>
      <c r="AB15" s="151"/>
      <c r="AC15" s="147"/>
      <c r="AD15" s="151"/>
      <c r="AE15" s="147">
        <f t="shared" ref="AE15" si="11">K15+S15+Y15+AA15+AC15</f>
        <v>0</v>
      </c>
      <c r="AF15" s="151"/>
      <c r="AG15" s="187">
        <f>D15-AE15</f>
        <v>0</v>
      </c>
      <c r="AH15" s="188"/>
      <c r="AI15" s="184">
        <v>1</v>
      </c>
      <c r="AJ15" s="147">
        <f t="shared" ref="AJ15" si="12">AE15/AI15</f>
        <v>0</v>
      </c>
      <c r="AK15" s="151"/>
      <c r="AL15" s="185">
        <f>D15-AJ15</f>
        <v>0</v>
      </c>
      <c r="AM15" s="186"/>
    </row>
    <row r="16" spans="1:39" x14ac:dyDescent="0.15">
      <c r="B16" s="191"/>
      <c r="C16" s="192"/>
      <c r="D16" s="174"/>
      <c r="E16" s="174"/>
      <c r="F16" s="175"/>
      <c r="G16" s="147"/>
      <c r="H16" s="151"/>
      <c r="I16" s="151"/>
      <c r="J16" s="151"/>
      <c r="K16" s="147"/>
      <c r="L16" s="151"/>
      <c r="M16" s="181"/>
      <c r="N16" s="148"/>
      <c r="O16" s="179"/>
      <c r="P16" s="183"/>
      <c r="Q16" s="179"/>
      <c r="R16" s="180"/>
      <c r="S16" s="147"/>
      <c r="T16" s="151"/>
      <c r="U16" s="180"/>
      <c r="V16" s="183"/>
      <c r="W16" s="179"/>
      <c r="X16" s="180"/>
      <c r="Y16" s="170"/>
      <c r="Z16" s="171"/>
      <c r="AA16" s="147"/>
      <c r="AB16" s="151"/>
      <c r="AC16" s="147"/>
      <c r="AD16" s="151"/>
      <c r="AE16" s="147"/>
      <c r="AF16" s="151"/>
      <c r="AG16" s="187"/>
      <c r="AH16" s="188"/>
      <c r="AI16" s="184"/>
      <c r="AJ16" s="147"/>
      <c r="AK16" s="151"/>
      <c r="AL16" s="185"/>
      <c r="AM16" s="186"/>
    </row>
    <row r="17" spans="1:39" x14ac:dyDescent="0.15">
      <c r="A17">
        <v>6</v>
      </c>
      <c r="B17" s="172"/>
      <c r="C17" s="172"/>
      <c r="D17" s="174"/>
      <c r="E17" s="174"/>
      <c r="F17" s="175"/>
      <c r="G17" s="147"/>
      <c r="H17" s="151"/>
      <c r="I17" s="151"/>
      <c r="J17" s="151"/>
      <c r="K17" s="147">
        <f t="shared" ref="K17" si="13">G17*H17*I17*J17</f>
        <v>0</v>
      </c>
      <c r="L17" s="151"/>
      <c r="M17" s="181"/>
      <c r="N17" s="148"/>
      <c r="O17" s="155"/>
      <c r="P17" s="153"/>
      <c r="Q17" s="155"/>
      <c r="R17" s="178"/>
      <c r="S17" s="147">
        <f t="shared" ref="S17" si="14">O17*Q17</f>
        <v>0</v>
      </c>
      <c r="T17" s="151"/>
      <c r="U17" s="178"/>
      <c r="V17" s="153"/>
      <c r="W17" s="155"/>
      <c r="X17" s="178"/>
      <c r="Y17" s="141"/>
      <c r="Z17" s="142"/>
      <c r="AA17" s="147"/>
      <c r="AB17" s="151"/>
      <c r="AC17" s="147"/>
      <c r="AD17" s="151"/>
      <c r="AE17" s="147">
        <f t="shared" ref="AE17" si="15">K17+S17+Y17+AA17+AC17</f>
        <v>0</v>
      </c>
      <c r="AF17" s="151"/>
      <c r="AG17" s="187">
        <f>D17-AE17</f>
        <v>0</v>
      </c>
      <c r="AH17" s="188"/>
      <c r="AI17" s="184">
        <v>1</v>
      </c>
      <c r="AJ17" s="147">
        <f t="shared" ref="AJ17" si="16">AE17/AI17</f>
        <v>0</v>
      </c>
      <c r="AK17" s="151"/>
      <c r="AL17" s="185">
        <f>D17-AJ17</f>
        <v>0</v>
      </c>
      <c r="AM17" s="186"/>
    </row>
    <row r="18" spans="1:39" x14ac:dyDescent="0.15">
      <c r="B18" s="172"/>
      <c r="C18" s="172"/>
      <c r="D18" s="174"/>
      <c r="E18" s="174"/>
      <c r="F18" s="175"/>
      <c r="G18" s="147"/>
      <c r="H18" s="151"/>
      <c r="I18" s="151"/>
      <c r="J18" s="151"/>
      <c r="K18" s="147"/>
      <c r="L18" s="151"/>
      <c r="M18" s="181"/>
      <c r="N18" s="148"/>
      <c r="O18" s="179"/>
      <c r="P18" s="183"/>
      <c r="Q18" s="179"/>
      <c r="R18" s="180"/>
      <c r="S18" s="147"/>
      <c r="T18" s="151"/>
      <c r="U18" s="180"/>
      <c r="V18" s="183"/>
      <c r="W18" s="179"/>
      <c r="X18" s="180"/>
      <c r="Y18" s="170"/>
      <c r="Z18" s="171"/>
      <c r="AA18" s="147"/>
      <c r="AB18" s="151"/>
      <c r="AC18" s="147"/>
      <c r="AD18" s="151"/>
      <c r="AE18" s="147"/>
      <c r="AF18" s="151"/>
      <c r="AG18" s="187"/>
      <c r="AH18" s="188"/>
      <c r="AI18" s="184"/>
      <c r="AJ18" s="147"/>
      <c r="AK18" s="151"/>
      <c r="AL18" s="185"/>
      <c r="AM18" s="186"/>
    </row>
    <row r="19" spans="1:39" x14ac:dyDescent="0.15">
      <c r="A19">
        <v>7</v>
      </c>
      <c r="B19" s="172"/>
      <c r="C19" s="172"/>
      <c r="D19" s="174"/>
      <c r="E19" s="174"/>
      <c r="F19" s="175"/>
      <c r="G19" s="147"/>
      <c r="H19" s="151"/>
      <c r="I19" s="151"/>
      <c r="J19" s="151"/>
      <c r="K19" s="147">
        <f t="shared" ref="K19" si="17">G19*H19*I19*J19</f>
        <v>0</v>
      </c>
      <c r="L19" s="151"/>
      <c r="M19" s="181"/>
      <c r="N19" s="148"/>
      <c r="O19" s="155"/>
      <c r="P19" s="153"/>
      <c r="Q19" s="155"/>
      <c r="R19" s="178"/>
      <c r="S19" s="147">
        <f t="shared" ref="S19" si="18">O19*Q19</f>
        <v>0</v>
      </c>
      <c r="T19" s="151"/>
      <c r="U19" s="178"/>
      <c r="V19" s="153"/>
      <c r="W19" s="155"/>
      <c r="X19" s="178"/>
      <c r="Y19" s="141"/>
      <c r="Z19" s="142"/>
      <c r="AA19" s="147">
        <f>H19*300</f>
        <v>0</v>
      </c>
      <c r="AB19" s="151"/>
      <c r="AC19" s="147"/>
      <c r="AD19" s="151"/>
      <c r="AE19" s="147">
        <f t="shared" ref="AE19" si="19">K19+S19+Y19+AA19+AC19</f>
        <v>0</v>
      </c>
      <c r="AF19" s="151"/>
      <c r="AG19" s="187">
        <f>D19-AE19</f>
        <v>0</v>
      </c>
      <c r="AH19" s="188"/>
      <c r="AI19" s="184">
        <v>1</v>
      </c>
      <c r="AJ19" s="147">
        <f t="shared" ref="AJ19" si="20">AE19/AI19</f>
        <v>0</v>
      </c>
      <c r="AK19" s="151"/>
      <c r="AL19" s="185">
        <f>D19-AJ19</f>
        <v>0</v>
      </c>
      <c r="AM19" s="186"/>
    </row>
    <row r="20" spans="1:39" x14ac:dyDescent="0.15">
      <c r="B20" s="172"/>
      <c r="C20" s="172"/>
      <c r="D20" s="174"/>
      <c r="E20" s="174"/>
      <c r="F20" s="175"/>
      <c r="G20" s="147"/>
      <c r="H20" s="151"/>
      <c r="I20" s="151"/>
      <c r="J20" s="151"/>
      <c r="K20" s="147"/>
      <c r="L20" s="151"/>
      <c r="M20" s="181"/>
      <c r="N20" s="148"/>
      <c r="O20" s="179"/>
      <c r="P20" s="183"/>
      <c r="Q20" s="179"/>
      <c r="R20" s="180"/>
      <c r="S20" s="147"/>
      <c r="T20" s="151"/>
      <c r="U20" s="180"/>
      <c r="V20" s="183"/>
      <c r="W20" s="179"/>
      <c r="X20" s="180"/>
      <c r="Y20" s="170"/>
      <c r="Z20" s="171"/>
      <c r="AA20" s="147"/>
      <c r="AB20" s="151"/>
      <c r="AC20" s="147"/>
      <c r="AD20" s="151"/>
      <c r="AE20" s="147"/>
      <c r="AF20" s="151"/>
      <c r="AG20" s="187"/>
      <c r="AH20" s="188"/>
      <c r="AI20" s="184"/>
      <c r="AJ20" s="147"/>
      <c r="AK20" s="151"/>
      <c r="AL20" s="185"/>
      <c r="AM20" s="186"/>
    </row>
    <row r="21" spans="1:39" x14ac:dyDescent="0.15">
      <c r="A21">
        <v>8</v>
      </c>
      <c r="B21" s="172"/>
      <c r="C21" s="172"/>
      <c r="D21" s="174"/>
      <c r="E21" s="174"/>
      <c r="F21" s="175"/>
      <c r="G21" s="147"/>
      <c r="H21" s="151"/>
      <c r="I21" s="151"/>
      <c r="J21" s="151"/>
      <c r="K21" s="147">
        <f t="shared" ref="K21" si="21">G21*H21*I21*J21</f>
        <v>0</v>
      </c>
      <c r="L21" s="151"/>
      <c r="M21" s="181"/>
      <c r="N21" s="148"/>
      <c r="O21" s="155"/>
      <c r="P21" s="153"/>
      <c r="Q21" s="155"/>
      <c r="R21" s="178"/>
      <c r="S21" s="147">
        <f t="shared" ref="S21" si="22">O21*Q21</f>
        <v>0</v>
      </c>
      <c r="T21" s="151"/>
      <c r="U21" s="178"/>
      <c r="V21" s="153"/>
      <c r="W21" s="155"/>
      <c r="X21" s="178"/>
      <c r="Y21" s="141"/>
      <c r="Z21" s="142"/>
      <c r="AA21" s="147">
        <f>H21*300</f>
        <v>0</v>
      </c>
      <c r="AB21" s="151"/>
      <c r="AC21" s="147"/>
      <c r="AD21" s="151"/>
      <c r="AE21" s="147">
        <f t="shared" ref="AE21" si="23">K21+S21+Y21+AA21+AC21</f>
        <v>0</v>
      </c>
      <c r="AF21" s="151"/>
      <c r="AG21" s="187">
        <f>D21-AE21</f>
        <v>0</v>
      </c>
      <c r="AH21" s="188"/>
      <c r="AI21" s="184">
        <v>1</v>
      </c>
      <c r="AJ21" s="147">
        <f t="shared" ref="AJ21" si="24">AE21/AI21</f>
        <v>0</v>
      </c>
      <c r="AK21" s="151"/>
      <c r="AL21" s="185">
        <f>D21-AJ21</f>
        <v>0</v>
      </c>
      <c r="AM21" s="186"/>
    </row>
    <row r="22" spans="1:39" x14ac:dyDescent="0.15">
      <c r="B22" s="172"/>
      <c r="C22" s="172"/>
      <c r="D22" s="174"/>
      <c r="E22" s="174"/>
      <c r="F22" s="175"/>
      <c r="G22" s="147"/>
      <c r="H22" s="151"/>
      <c r="I22" s="151"/>
      <c r="J22" s="151"/>
      <c r="K22" s="147"/>
      <c r="L22" s="151"/>
      <c r="M22" s="181"/>
      <c r="N22" s="148"/>
      <c r="O22" s="179"/>
      <c r="P22" s="183"/>
      <c r="Q22" s="179"/>
      <c r="R22" s="180"/>
      <c r="S22" s="147"/>
      <c r="T22" s="151"/>
      <c r="U22" s="180"/>
      <c r="V22" s="183"/>
      <c r="W22" s="179"/>
      <c r="X22" s="180"/>
      <c r="Y22" s="170"/>
      <c r="Z22" s="171"/>
      <c r="AA22" s="147"/>
      <c r="AB22" s="151"/>
      <c r="AC22" s="147"/>
      <c r="AD22" s="151"/>
      <c r="AE22" s="147"/>
      <c r="AF22" s="151"/>
      <c r="AG22" s="187"/>
      <c r="AH22" s="188"/>
      <c r="AI22" s="184"/>
      <c r="AJ22" s="147"/>
      <c r="AK22" s="151"/>
      <c r="AL22" s="185"/>
      <c r="AM22" s="186"/>
    </row>
    <row r="23" spans="1:39" x14ac:dyDescent="0.15">
      <c r="A23">
        <v>9</v>
      </c>
      <c r="B23" s="172"/>
      <c r="C23" s="172"/>
      <c r="D23" s="174"/>
      <c r="E23" s="174"/>
      <c r="F23" s="175"/>
      <c r="G23" s="147"/>
      <c r="H23" s="151"/>
      <c r="I23" s="151"/>
      <c r="J23" s="151"/>
      <c r="K23" s="147">
        <f t="shared" ref="K23" si="25">G23*H23*I23*J23</f>
        <v>0</v>
      </c>
      <c r="L23" s="151"/>
      <c r="M23" s="181"/>
      <c r="N23" s="148"/>
      <c r="O23" s="155"/>
      <c r="P23" s="153"/>
      <c r="Q23" s="155"/>
      <c r="R23" s="178"/>
      <c r="S23" s="147">
        <f t="shared" ref="S23" si="26">O23*Q23</f>
        <v>0</v>
      </c>
      <c r="T23" s="151"/>
      <c r="U23" s="178"/>
      <c r="V23" s="153"/>
      <c r="W23" s="155"/>
      <c r="X23" s="178"/>
      <c r="Y23" s="141"/>
      <c r="Z23" s="142"/>
      <c r="AA23" s="147">
        <f>H23*300</f>
        <v>0</v>
      </c>
      <c r="AB23" s="151"/>
      <c r="AC23" s="147"/>
      <c r="AD23" s="151"/>
      <c r="AE23" s="147">
        <f t="shared" ref="AE23" si="27">K23+S23+Y23+AA23+AC23</f>
        <v>0</v>
      </c>
      <c r="AF23" s="151"/>
      <c r="AG23" s="187">
        <f>D23-AE23</f>
        <v>0</v>
      </c>
      <c r="AH23" s="188"/>
      <c r="AI23" s="184">
        <v>1</v>
      </c>
      <c r="AJ23" s="147">
        <f t="shared" ref="AJ23" si="28">AE23/AI23</f>
        <v>0</v>
      </c>
      <c r="AK23" s="151"/>
      <c r="AL23" s="185">
        <f>D23-AJ23</f>
        <v>0</v>
      </c>
      <c r="AM23" s="186"/>
    </row>
    <row r="24" spans="1:39" x14ac:dyDescent="0.15">
      <c r="B24" s="172"/>
      <c r="C24" s="172"/>
      <c r="D24" s="174"/>
      <c r="E24" s="174"/>
      <c r="F24" s="175"/>
      <c r="G24" s="147"/>
      <c r="H24" s="151"/>
      <c r="I24" s="151"/>
      <c r="J24" s="151"/>
      <c r="K24" s="147"/>
      <c r="L24" s="151"/>
      <c r="M24" s="181"/>
      <c r="N24" s="148"/>
      <c r="O24" s="179"/>
      <c r="P24" s="183"/>
      <c r="Q24" s="179"/>
      <c r="R24" s="180"/>
      <c r="S24" s="147"/>
      <c r="T24" s="151"/>
      <c r="U24" s="180"/>
      <c r="V24" s="183"/>
      <c r="W24" s="179"/>
      <c r="X24" s="180"/>
      <c r="Y24" s="170"/>
      <c r="Z24" s="171"/>
      <c r="AA24" s="147"/>
      <c r="AB24" s="151"/>
      <c r="AC24" s="147"/>
      <c r="AD24" s="151"/>
      <c r="AE24" s="147"/>
      <c r="AF24" s="151"/>
      <c r="AG24" s="187"/>
      <c r="AH24" s="188"/>
      <c r="AI24" s="184"/>
      <c r="AJ24" s="147"/>
      <c r="AK24" s="151"/>
      <c r="AL24" s="185"/>
      <c r="AM24" s="186"/>
    </row>
    <row r="25" spans="1:39" x14ac:dyDescent="0.15">
      <c r="A25">
        <v>10</v>
      </c>
      <c r="B25" s="172"/>
      <c r="C25" s="172"/>
      <c r="D25" s="174"/>
      <c r="E25" s="174"/>
      <c r="F25" s="175"/>
      <c r="G25" s="147"/>
      <c r="H25" s="151"/>
      <c r="I25" s="151"/>
      <c r="J25" s="151"/>
      <c r="K25" s="147">
        <f t="shared" ref="K25" si="29">G25*H25*I25*J25</f>
        <v>0</v>
      </c>
      <c r="L25" s="151"/>
      <c r="M25" s="181"/>
      <c r="N25" s="148"/>
      <c r="O25" s="155"/>
      <c r="P25" s="153"/>
      <c r="Q25" s="155"/>
      <c r="R25" s="178"/>
      <c r="S25" s="147">
        <f t="shared" ref="S25" si="30">O25*Q25</f>
        <v>0</v>
      </c>
      <c r="T25" s="151"/>
      <c r="U25" s="178"/>
      <c r="V25" s="153"/>
      <c r="W25" s="155"/>
      <c r="X25" s="178"/>
      <c r="Y25" s="141"/>
      <c r="Z25" s="142"/>
      <c r="AA25" s="147">
        <f>H25*300</f>
        <v>0</v>
      </c>
      <c r="AB25" s="151"/>
      <c r="AC25" s="147"/>
      <c r="AD25" s="151"/>
      <c r="AE25" s="147">
        <f t="shared" ref="AE25" si="31">K25+S25+Y25+AA25+AC25</f>
        <v>0</v>
      </c>
      <c r="AF25" s="151"/>
      <c r="AG25" s="187">
        <f>D25-AE25</f>
        <v>0</v>
      </c>
      <c r="AH25" s="188"/>
      <c r="AI25" s="184">
        <v>1</v>
      </c>
      <c r="AJ25" s="147">
        <f t="shared" ref="AJ25" si="32">AE25/AI25</f>
        <v>0</v>
      </c>
      <c r="AK25" s="151"/>
      <c r="AL25" s="185">
        <f>D25-AJ25</f>
        <v>0</v>
      </c>
      <c r="AM25" s="186"/>
    </row>
    <row r="26" spans="1:39" x14ac:dyDescent="0.15">
      <c r="B26" s="172"/>
      <c r="C26" s="172"/>
      <c r="D26" s="174"/>
      <c r="E26" s="174"/>
      <c r="F26" s="175"/>
      <c r="G26" s="147"/>
      <c r="H26" s="151"/>
      <c r="I26" s="151"/>
      <c r="J26" s="151"/>
      <c r="K26" s="147"/>
      <c r="L26" s="151"/>
      <c r="M26" s="181"/>
      <c r="N26" s="148"/>
      <c r="O26" s="179"/>
      <c r="P26" s="183"/>
      <c r="Q26" s="179"/>
      <c r="R26" s="180"/>
      <c r="S26" s="147"/>
      <c r="T26" s="151"/>
      <c r="U26" s="180"/>
      <c r="V26" s="183"/>
      <c r="W26" s="179"/>
      <c r="X26" s="180"/>
      <c r="Y26" s="170"/>
      <c r="Z26" s="171"/>
      <c r="AA26" s="147"/>
      <c r="AB26" s="151"/>
      <c r="AC26" s="147"/>
      <c r="AD26" s="151"/>
      <c r="AE26" s="147"/>
      <c r="AF26" s="151"/>
      <c r="AG26" s="187"/>
      <c r="AH26" s="188"/>
      <c r="AI26" s="184"/>
      <c r="AJ26" s="147"/>
      <c r="AK26" s="151"/>
      <c r="AL26" s="185"/>
      <c r="AM26" s="186"/>
    </row>
    <row r="27" spans="1:39" x14ac:dyDescent="0.15">
      <c r="A27">
        <v>11</v>
      </c>
      <c r="B27" s="172"/>
      <c r="C27" s="172"/>
      <c r="D27" s="174"/>
      <c r="E27" s="174"/>
      <c r="F27" s="175"/>
      <c r="G27" s="147"/>
      <c r="H27" s="151"/>
      <c r="I27" s="151"/>
      <c r="J27" s="151"/>
      <c r="K27" s="147">
        <f t="shared" ref="K27" si="33">G27*H27*I27*J27</f>
        <v>0</v>
      </c>
      <c r="L27" s="151"/>
      <c r="M27" s="181"/>
      <c r="N27" s="148"/>
      <c r="O27" s="155"/>
      <c r="P27" s="153"/>
      <c r="Q27" s="155"/>
      <c r="R27" s="178"/>
      <c r="S27" s="147">
        <f t="shared" ref="S27" si="34">O27*Q27</f>
        <v>0</v>
      </c>
      <c r="T27" s="151"/>
      <c r="U27" s="178"/>
      <c r="V27" s="153"/>
      <c r="W27" s="155"/>
      <c r="X27" s="178"/>
      <c r="Y27" s="141"/>
      <c r="Z27" s="142"/>
      <c r="AA27" s="147">
        <f>H27*300</f>
        <v>0</v>
      </c>
      <c r="AB27" s="151"/>
      <c r="AC27" s="147"/>
      <c r="AD27" s="151"/>
      <c r="AE27" s="147">
        <f t="shared" ref="AE27" si="35">K27+S27+Y27+AA27+AC27</f>
        <v>0</v>
      </c>
      <c r="AF27" s="151"/>
      <c r="AG27" s="187">
        <f>D27-AE27</f>
        <v>0</v>
      </c>
      <c r="AH27" s="188"/>
      <c r="AI27" s="184">
        <v>1</v>
      </c>
      <c r="AJ27" s="147">
        <f t="shared" ref="AJ27" si="36">AE27/AI27</f>
        <v>0</v>
      </c>
      <c r="AK27" s="151"/>
      <c r="AL27" s="185">
        <f>D27-AJ27</f>
        <v>0</v>
      </c>
      <c r="AM27" s="186"/>
    </row>
    <row r="28" spans="1:39" x14ac:dyDescent="0.15">
      <c r="B28" s="172"/>
      <c r="C28" s="172"/>
      <c r="D28" s="174"/>
      <c r="E28" s="174"/>
      <c r="F28" s="175"/>
      <c r="G28" s="147"/>
      <c r="H28" s="151"/>
      <c r="I28" s="151"/>
      <c r="J28" s="151"/>
      <c r="K28" s="147"/>
      <c r="L28" s="151"/>
      <c r="M28" s="181"/>
      <c r="N28" s="148"/>
      <c r="O28" s="179"/>
      <c r="P28" s="183"/>
      <c r="Q28" s="179"/>
      <c r="R28" s="180"/>
      <c r="S28" s="147"/>
      <c r="T28" s="151"/>
      <c r="U28" s="180"/>
      <c r="V28" s="183"/>
      <c r="W28" s="179"/>
      <c r="X28" s="180"/>
      <c r="Y28" s="170"/>
      <c r="Z28" s="171"/>
      <c r="AA28" s="147"/>
      <c r="AB28" s="151"/>
      <c r="AC28" s="147"/>
      <c r="AD28" s="151"/>
      <c r="AE28" s="147"/>
      <c r="AF28" s="151"/>
      <c r="AG28" s="187"/>
      <c r="AH28" s="188"/>
      <c r="AI28" s="184"/>
      <c r="AJ28" s="147"/>
      <c r="AK28" s="151"/>
      <c r="AL28" s="185"/>
      <c r="AM28" s="186"/>
    </row>
    <row r="29" spans="1:39" x14ac:dyDescent="0.15">
      <c r="A29">
        <v>12</v>
      </c>
      <c r="B29" s="172"/>
      <c r="C29" s="172"/>
      <c r="D29" s="174"/>
      <c r="E29" s="174"/>
      <c r="F29" s="175"/>
      <c r="G29" s="147"/>
      <c r="H29" s="151"/>
      <c r="I29" s="151"/>
      <c r="J29" s="151"/>
      <c r="K29" s="147">
        <f t="shared" ref="K29" si="37">G29*H29*I29*J29</f>
        <v>0</v>
      </c>
      <c r="L29" s="151"/>
      <c r="M29" s="181"/>
      <c r="N29" s="148"/>
      <c r="O29" s="155">
        <v>0</v>
      </c>
      <c r="P29" s="153"/>
      <c r="Q29" s="155">
        <v>0</v>
      </c>
      <c r="R29" s="178"/>
      <c r="S29" s="147">
        <f t="shared" ref="S29" si="38">O29*Q29</f>
        <v>0</v>
      </c>
      <c r="T29" s="151"/>
      <c r="U29" s="178"/>
      <c r="V29" s="153"/>
      <c r="W29" s="155"/>
      <c r="X29" s="178"/>
      <c r="Y29" s="141"/>
      <c r="Z29" s="142"/>
      <c r="AA29" s="147">
        <f>H29*300</f>
        <v>0</v>
      </c>
      <c r="AB29" s="151"/>
      <c r="AC29" s="147"/>
      <c r="AD29" s="151"/>
      <c r="AE29" s="147">
        <f t="shared" ref="AE29" si="39">K29+S29+Y29+AA29+AC29</f>
        <v>0</v>
      </c>
      <c r="AF29" s="151"/>
      <c r="AG29" s="187">
        <f>D29-AE29</f>
        <v>0</v>
      </c>
      <c r="AH29" s="188"/>
      <c r="AI29" s="184">
        <v>1</v>
      </c>
      <c r="AJ29" s="147">
        <f t="shared" ref="AJ29" si="40">AE29/AI29</f>
        <v>0</v>
      </c>
      <c r="AK29" s="151"/>
      <c r="AL29" s="185">
        <f>D29-AJ29</f>
        <v>0</v>
      </c>
      <c r="AM29" s="186"/>
    </row>
    <row r="30" spans="1:39" x14ac:dyDescent="0.15">
      <c r="B30" s="172"/>
      <c r="C30" s="172"/>
      <c r="D30" s="174"/>
      <c r="E30" s="174"/>
      <c r="F30" s="175"/>
      <c r="G30" s="147"/>
      <c r="H30" s="151"/>
      <c r="I30" s="151"/>
      <c r="J30" s="151"/>
      <c r="K30" s="147"/>
      <c r="L30" s="151"/>
      <c r="M30" s="181"/>
      <c r="N30" s="148"/>
      <c r="O30" s="179"/>
      <c r="P30" s="183"/>
      <c r="Q30" s="179"/>
      <c r="R30" s="180"/>
      <c r="S30" s="147"/>
      <c r="T30" s="151"/>
      <c r="U30" s="180"/>
      <c r="V30" s="183"/>
      <c r="W30" s="179"/>
      <c r="X30" s="180"/>
      <c r="Y30" s="170"/>
      <c r="Z30" s="171"/>
      <c r="AA30" s="147"/>
      <c r="AB30" s="151"/>
      <c r="AC30" s="147"/>
      <c r="AD30" s="151"/>
      <c r="AE30" s="147"/>
      <c r="AF30" s="151"/>
      <c r="AG30" s="187"/>
      <c r="AH30" s="188"/>
      <c r="AI30" s="184"/>
      <c r="AJ30" s="147"/>
      <c r="AK30" s="151"/>
      <c r="AL30" s="185"/>
      <c r="AM30" s="186"/>
    </row>
    <row r="31" spans="1:39" x14ac:dyDescent="0.15">
      <c r="B31" s="172" t="s">
        <v>47</v>
      </c>
      <c r="C31" s="172"/>
      <c r="D31" s="174">
        <f>SUM(D7:D29)</f>
        <v>0</v>
      </c>
      <c r="E31" s="174"/>
      <c r="F31" s="175"/>
      <c r="G31" s="147"/>
      <c r="H31" s="151"/>
      <c r="I31" s="151"/>
      <c r="J31" s="151"/>
      <c r="K31" s="147">
        <f>SUM(K7:K29)</f>
        <v>0</v>
      </c>
      <c r="L31" s="151"/>
      <c r="M31" s="181"/>
      <c r="N31" s="148"/>
      <c r="O31" s="155"/>
      <c r="P31" s="153"/>
      <c r="Q31" s="155"/>
      <c r="R31" s="178"/>
      <c r="S31" s="147">
        <f>SUM(S7:S29)</f>
        <v>0</v>
      </c>
      <c r="T31" s="151"/>
      <c r="U31" s="178">
        <f>SUM(U7:V29)</f>
        <v>0</v>
      </c>
      <c r="V31" s="153"/>
      <c r="W31" s="155">
        <f>SUM(W7:X29)</f>
        <v>0</v>
      </c>
      <c r="X31" s="178"/>
      <c r="Y31" s="141">
        <f>SUM(Y7:Z29)</f>
        <v>0</v>
      </c>
      <c r="Z31" s="142"/>
      <c r="AA31" s="141">
        <f>SUM(AA7:AB29)</f>
        <v>0</v>
      </c>
      <c r="AB31" s="142"/>
      <c r="AC31" s="141">
        <f>SUM(AC7:AD29)</f>
        <v>0</v>
      </c>
      <c r="AD31" s="142"/>
      <c r="AE31" s="141">
        <f>SUM(AE7:AF29)</f>
        <v>0</v>
      </c>
      <c r="AF31" s="142"/>
      <c r="AG31" s="141">
        <f>SUM(AG7:AH29)</f>
        <v>0</v>
      </c>
      <c r="AH31" s="142"/>
      <c r="AI31" s="184"/>
      <c r="AJ31" s="141">
        <f>SUM(AJ7:AK29)</f>
        <v>0</v>
      </c>
      <c r="AK31" s="142"/>
      <c r="AL31" s="141">
        <f>SUM(AL7:AM29)</f>
        <v>0</v>
      </c>
      <c r="AM31" s="142"/>
    </row>
    <row r="32" spans="1:39" x14ac:dyDescent="0.15">
      <c r="B32" s="172"/>
      <c r="C32" s="172"/>
      <c r="D32" s="174"/>
      <c r="E32" s="174"/>
      <c r="F32" s="175"/>
      <c r="G32" s="147"/>
      <c r="H32" s="151"/>
      <c r="I32" s="151"/>
      <c r="J32" s="151"/>
      <c r="K32" s="147"/>
      <c r="L32" s="151"/>
      <c r="M32" s="181"/>
      <c r="N32" s="148"/>
      <c r="O32" s="179"/>
      <c r="P32" s="183"/>
      <c r="Q32" s="179"/>
      <c r="R32" s="180"/>
      <c r="S32" s="147"/>
      <c r="T32" s="151"/>
      <c r="U32" s="180"/>
      <c r="V32" s="183"/>
      <c r="W32" s="179"/>
      <c r="X32" s="180"/>
      <c r="Y32" s="170"/>
      <c r="Z32" s="171"/>
      <c r="AA32" s="170"/>
      <c r="AB32" s="171"/>
      <c r="AC32" s="170"/>
      <c r="AD32" s="171"/>
      <c r="AE32" s="170"/>
      <c r="AF32" s="171"/>
      <c r="AG32" s="170"/>
      <c r="AH32" s="171"/>
      <c r="AI32" s="184"/>
      <c r="AJ32" s="170"/>
      <c r="AK32" s="171"/>
      <c r="AL32" s="170"/>
      <c r="AM32" s="171"/>
    </row>
    <row r="33" spans="2:39" x14ac:dyDescent="0.15">
      <c r="B33" s="172" t="s">
        <v>25</v>
      </c>
      <c r="C33" s="172"/>
      <c r="D33" s="174">
        <v>0</v>
      </c>
      <c r="E33" s="174"/>
      <c r="F33" s="175"/>
      <c r="G33" s="147"/>
      <c r="H33" s="151"/>
      <c r="I33" s="151"/>
      <c r="J33" s="151"/>
      <c r="K33" s="147"/>
      <c r="L33" s="151"/>
      <c r="M33" s="181"/>
      <c r="N33" s="148"/>
      <c r="O33" s="148"/>
      <c r="P33" s="148"/>
      <c r="Q33" s="148"/>
      <c r="R33" s="182"/>
      <c r="S33" s="147"/>
      <c r="T33" s="151"/>
      <c r="U33" s="178"/>
      <c r="V33" s="153"/>
      <c r="W33" s="155"/>
      <c r="X33" s="178"/>
      <c r="Y33" s="141"/>
      <c r="Z33" s="142"/>
      <c r="AA33" s="141"/>
      <c r="AB33" s="142"/>
      <c r="AC33" s="141"/>
      <c r="AD33" s="142"/>
      <c r="AE33" s="141"/>
      <c r="AF33" s="142"/>
      <c r="AG33" s="141"/>
      <c r="AH33" s="142"/>
      <c r="AI33" s="184"/>
      <c r="AJ33" s="141"/>
      <c r="AK33" s="142"/>
      <c r="AL33" s="141"/>
      <c r="AM33" s="142"/>
    </row>
    <row r="34" spans="2:39" x14ac:dyDescent="0.15">
      <c r="B34" s="172"/>
      <c r="C34" s="172"/>
      <c r="D34" s="174"/>
      <c r="E34" s="174"/>
      <c r="F34" s="175"/>
      <c r="G34" s="147"/>
      <c r="H34" s="151"/>
      <c r="I34" s="151"/>
      <c r="J34" s="151"/>
      <c r="K34" s="147"/>
      <c r="L34" s="151"/>
      <c r="M34" s="181"/>
      <c r="N34" s="148"/>
      <c r="O34" s="148"/>
      <c r="P34" s="148"/>
      <c r="Q34" s="148"/>
      <c r="R34" s="182"/>
      <c r="S34" s="147"/>
      <c r="T34" s="151"/>
      <c r="U34" s="180"/>
      <c r="V34" s="183"/>
      <c r="W34" s="179"/>
      <c r="X34" s="180"/>
      <c r="Y34" s="170"/>
      <c r="Z34" s="171"/>
      <c r="AA34" s="170"/>
      <c r="AB34" s="171"/>
      <c r="AC34" s="170"/>
      <c r="AD34" s="171"/>
      <c r="AE34" s="170"/>
      <c r="AF34" s="171"/>
      <c r="AG34" s="170"/>
      <c r="AH34" s="171"/>
      <c r="AI34" s="184"/>
      <c r="AJ34" s="170"/>
      <c r="AK34" s="171"/>
      <c r="AL34" s="170"/>
      <c r="AM34" s="171"/>
    </row>
    <row r="35" spans="2:39" x14ac:dyDescent="0.15">
      <c r="B35" s="172" t="s">
        <v>46</v>
      </c>
      <c r="C35" s="172"/>
      <c r="D35" s="174">
        <f>D31-D33</f>
        <v>0</v>
      </c>
      <c r="E35" s="174"/>
      <c r="F35" s="175"/>
      <c r="G35" s="147"/>
      <c r="H35" s="151"/>
      <c r="I35" s="151"/>
      <c r="J35" s="151"/>
      <c r="K35" s="147"/>
      <c r="L35" s="151"/>
      <c r="M35" s="147"/>
      <c r="N35" s="148"/>
      <c r="O35" s="148"/>
      <c r="P35" s="148"/>
      <c r="Q35" s="148"/>
      <c r="R35" s="151"/>
      <c r="S35" s="147"/>
      <c r="T35" s="151"/>
      <c r="U35" s="141"/>
      <c r="V35" s="153"/>
      <c r="W35" s="155"/>
      <c r="X35" s="142"/>
      <c r="Y35" s="141"/>
      <c r="Z35" s="142"/>
      <c r="AA35" s="141"/>
      <c r="AB35" s="142"/>
      <c r="AC35" s="141"/>
      <c r="AD35" s="142"/>
      <c r="AE35" s="141"/>
      <c r="AF35" s="142"/>
      <c r="AG35" s="141">
        <f>AG31-AG33</f>
        <v>0</v>
      </c>
      <c r="AH35" s="142"/>
      <c r="AI35" s="145"/>
      <c r="AJ35" s="141"/>
      <c r="AK35" s="142"/>
      <c r="AL35" s="141">
        <f>AL31-AL33</f>
        <v>0</v>
      </c>
      <c r="AM35" s="142"/>
    </row>
    <row r="36" spans="2:39" ht="14.25" thickBot="1" x14ac:dyDescent="0.2">
      <c r="B36" s="173"/>
      <c r="C36" s="173"/>
      <c r="D36" s="176"/>
      <c r="E36" s="176"/>
      <c r="F36" s="177"/>
      <c r="G36" s="149"/>
      <c r="H36" s="152"/>
      <c r="I36" s="152"/>
      <c r="J36" s="152"/>
      <c r="K36" s="149"/>
      <c r="L36" s="152"/>
      <c r="M36" s="149"/>
      <c r="N36" s="150"/>
      <c r="O36" s="150"/>
      <c r="P36" s="150"/>
      <c r="Q36" s="150"/>
      <c r="R36" s="152"/>
      <c r="S36" s="149"/>
      <c r="T36" s="152"/>
      <c r="U36" s="143"/>
      <c r="V36" s="154"/>
      <c r="W36" s="156"/>
      <c r="X36" s="144"/>
      <c r="Y36" s="143"/>
      <c r="Z36" s="144"/>
      <c r="AA36" s="143"/>
      <c r="AB36" s="144"/>
      <c r="AC36" s="143"/>
      <c r="AD36" s="144"/>
      <c r="AE36" s="143"/>
      <c r="AF36" s="144"/>
      <c r="AG36" s="143"/>
      <c r="AH36" s="144"/>
      <c r="AI36" s="146"/>
      <c r="AJ36" s="143"/>
      <c r="AK36" s="144"/>
      <c r="AL36" s="143"/>
      <c r="AM36" s="144"/>
    </row>
    <row r="37" spans="2:39" x14ac:dyDescent="0.15">
      <c r="B37" s="157" t="s">
        <v>45</v>
      </c>
      <c r="C37" s="158"/>
      <c r="D37" s="158"/>
      <c r="E37" s="158"/>
      <c r="F37" s="159"/>
      <c r="G37" s="219" t="s">
        <v>26</v>
      </c>
      <c r="H37" s="220"/>
      <c r="I37" s="220"/>
      <c r="J37" s="221"/>
      <c r="K37" s="225" t="s">
        <v>53</v>
      </c>
      <c r="L37" s="221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</row>
    <row r="38" spans="2:39" x14ac:dyDescent="0.15">
      <c r="B38" s="160"/>
      <c r="C38" s="161"/>
      <c r="D38" s="161"/>
      <c r="E38" s="161"/>
      <c r="F38" s="162"/>
      <c r="G38" s="222"/>
      <c r="H38" s="223"/>
      <c r="I38" s="223"/>
      <c r="J38" s="224"/>
      <c r="K38" s="226"/>
      <c r="L38" s="224"/>
      <c r="M38" s="2"/>
      <c r="N38" s="3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</row>
    <row r="39" spans="2:39" x14ac:dyDescent="0.15">
      <c r="B39" s="108" t="s">
        <v>27</v>
      </c>
      <c r="C39" s="109"/>
      <c r="D39" s="124"/>
      <c r="E39" s="124"/>
      <c r="F39" s="125"/>
      <c r="G39" s="227" t="s">
        <v>46</v>
      </c>
      <c r="H39" s="227"/>
      <c r="I39" s="229">
        <f>D35</f>
        <v>0</v>
      </c>
      <c r="J39" s="229"/>
      <c r="K39" s="230"/>
      <c r="L39" s="231"/>
    </row>
    <row r="40" spans="2:39" x14ac:dyDescent="0.15">
      <c r="B40" s="108"/>
      <c r="C40" s="109"/>
      <c r="D40" s="124"/>
      <c r="E40" s="124"/>
      <c r="F40" s="125"/>
      <c r="G40" s="228"/>
      <c r="H40" s="228"/>
      <c r="I40" s="229"/>
      <c r="J40" s="229"/>
      <c r="K40" s="232"/>
      <c r="L40" s="233"/>
    </row>
    <row r="41" spans="2:39" x14ac:dyDescent="0.15">
      <c r="B41" s="108" t="s">
        <v>56</v>
      </c>
      <c r="C41" s="109"/>
      <c r="D41" s="124"/>
      <c r="E41" s="124"/>
      <c r="F41" s="125"/>
      <c r="G41" s="240" t="s">
        <v>10</v>
      </c>
      <c r="H41" s="241"/>
      <c r="I41" s="236">
        <f>S31</f>
        <v>0</v>
      </c>
      <c r="J41" s="236"/>
      <c r="K41" s="242">
        <f>I39-I41</f>
        <v>0</v>
      </c>
      <c r="L41" s="243"/>
      <c r="N41" s="4"/>
      <c r="O41" s="4"/>
      <c r="P41" s="4"/>
      <c r="Q41" s="4"/>
      <c r="R41" s="4"/>
      <c r="S41" s="4"/>
      <c r="T41" s="4"/>
    </row>
    <row r="42" spans="2:39" ht="14.25" thickBot="1" x14ac:dyDescent="0.2">
      <c r="B42" s="108"/>
      <c r="C42" s="109"/>
      <c r="D42" s="124"/>
      <c r="E42" s="124"/>
      <c r="F42" s="125"/>
      <c r="G42" s="240"/>
      <c r="H42" s="241"/>
      <c r="I42" s="236"/>
      <c r="J42" s="236"/>
      <c r="K42" s="239"/>
      <c r="L42" s="238"/>
      <c r="N42" s="4"/>
      <c r="O42" s="4"/>
      <c r="P42" s="4"/>
      <c r="Q42" s="4"/>
      <c r="R42" s="16"/>
      <c r="S42" s="4"/>
      <c r="T42" s="4"/>
    </row>
    <row r="43" spans="2:39" x14ac:dyDescent="0.15">
      <c r="B43" s="108" t="s">
        <v>28</v>
      </c>
      <c r="C43" s="109"/>
      <c r="D43" s="124"/>
      <c r="E43" s="124"/>
      <c r="F43" s="125"/>
      <c r="G43" s="244" t="s">
        <v>13</v>
      </c>
      <c r="H43" s="244"/>
      <c r="I43" s="246">
        <f>Y31</f>
        <v>0</v>
      </c>
      <c r="J43" s="247"/>
      <c r="K43" s="248">
        <f>K41-I43</f>
        <v>0</v>
      </c>
      <c r="L43" s="249"/>
      <c r="N43" s="4"/>
      <c r="O43" s="4"/>
      <c r="P43" s="4"/>
      <c r="Q43" s="4"/>
      <c r="R43" s="4"/>
      <c r="S43" s="4"/>
      <c r="T43" s="4"/>
    </row>
    <row r="44" spans="2:39" ht="14.25" thickBot="1" x14ac:dyDescent="0.2">
      <c r="B44" s="108"/>
      <c r="C44" s="109"/>
      <c r="D44" s="124"/>
      <c r="E44" s="124"/>
      <c r="F44" s="125"/>
      <c r="G44" s="245"/>
      <c r="H44" s="245"/>
      <c r="I44" s="226"/>
      <c r="J44" s="223"/>
      <c r="K44" s="250"/>
      <c r="L44" s="251"/>
      <c r="N44" s="4"/>
      <c r="O44" s="4"/>
      <c r="P44" s="4"/>
      <c r="Q44" s="4"/>
      <c r="R44" s="4"/>
      <c r="S44" s="4"/>
      <c r="T44" s="4"/>
    </row>
    <row r="45" spans="2:39" x14ac:dyDescent="0.15">
      <c r="B45" s="108" t="s">
        <v>29</v>
      </c>
      <c r="C45" s="109"/>
      <c r="D45" s="124">
        <v>0</v>
      </c>
      <c r="E45" s="124" t="s">
        <v>30</v>
      </c>
      <c r="F45" s="125"/>
      <c r="G45" s="234" t="s">
        <v>48</v>
      </c>
      <c r="H45" s="235"/>
      <c r="I45" s="236">
        <f>K31</f>
        <v>0</v>
      </c>
      <c r="J45" s="236"/>
      <c r="K45" s="237">
        <f>K43-I45</f>
        <v>0</v>
      </c>
      <c r="L45" s="238"/>
      <c r="M45" s="2"/>
      <c r="N45" s="2"/>
      <c r="O45" s="2"/>
      <c r="P45" s="2"/>
      <c r="Q45" s="5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</row>
    <row r="46" spans="2:39" x14ac:dyDescent="0.15">
      <c r="B46" s="108"/>
      <c r="C46" s="109"/>
      <c r="D46" s="124"/>
      <c r="E46" s="124">
        <f>D45*10000</f>
        <v>0</v>
      </c>
      <c r="F46" s="125"/>
      <c r="G46" s="234"/>
      <c r="H46" s="235"/>
      <c r="I46" s="236"/>
      <c r="J46" s="236"/>
      <c r="K46" s="239"/>
      <c r="L46" s="238"/>
      <c r="M46" s="2"/>
      <c r="N46" s="2"/>
      <c r="O46" s="2"/>
      <c r="P46" s="2"/>
      <c r="Q46" s="5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</row>
    <row r="47" spans="2:39" x14ac:dyDescent="0.15">
      <c r="B47" s="108" t="s">
        <v>31</v>
      </c>
      <c r="C47" s="109"/>
      <c r="D47" s="124"/>
      <c r="E47" s="124"/>
      <c r="F47" s="125"/>
      <c r="G47" s="240" t="s">
        <v>49</v>
      </c>
      <c r="H47" s="241"/>
      <c r="I47" s="252">
        <f>AA31</f>
        <v>0</v>
      </c>
      <c r="J47" s="252"/>
      <c r="K47" s="242">
        <f>K45-I47</f>
        <v>0</v>
      </c>
      <c r="L47" s="243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</row>
    <row r="48" spans="2:39" ht="14.25" thickBot="1" x14ac:dyDescent="0.2">
      <c r="B48" s="108"/>
      <c r="C48" s="109"/>
      <c r="D48" s="124"/>
      <c r="E48" s="124"/>
      <c r="F48" s="125"/>
      <c r="G48" s="240"/>
      <c r="H48" s="241"/>
      <c r="I48" s="252"/>
      <c r="J48" s="252"/>
      <c r="K48" s="239"/>
      <c r="L48" s="238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</row>
    <row r="49" spans="1:39" x14ac:dyDescent="0.15">
      <c r="B49" s="108" t="s">
        <v>32</v>
      </c>
      <c r="C49" s="109"/>
      <c r="D49" s="124">
        <v>0</v>
      </c>
      <c r="E49" s="124"/>
      <c r="F49" s="125"/>
      <c r="G49" s="234" t="s">
        <v>50</v>
      </c>
      <c r="H49" s="235"/>
      <c r="I49" s="236">
        <f>AC31</f>
        <v>0</v>
      </c>
      <c r="J49" s="253"/>
      <c r="K49" s="248">
        <f>K47-I49</f>
        <v>0</v>
      </c>
      <c r="L49" s="249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</row>
    <row r="50" spans="1:39" ht="14.25" thickBot="1" x14ac:dyDescent="0.2">
      <c r="B50" s="108"/>
      <c r="C50" s="109"/>
      <c r="D50" s="124"/>
      <c r="E50" s="124"/>
      <c r="F50" s="125"/>
      <c r="G50" s="234"/>
      <c r="H50" s="235"/>
      <c r="I50" s="236"/>
      <c r="J50" s="253"/>
      <c r="K50" s="250"/>
      <c r="L50" s="251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</row>
    <row r="51" spans="1:39" x14ac:dyDescent="0.15">
      <c r="B51" s="108" t="s">
        <v>55</v>
      </c>
      <c r="C51" s="109"/>
      <c r="D51" s="112">
        <f>D39+D41+D43+E46+D47+D49</f>
        <v>0</v>
      </c>
      <c r="E51" s="112"/>
      <c r="F51" s="113"/>
      <c r="G51" s="254" t="s">
        <v>51</v>
      </c>
      <c r="H51" s="255"/>
      <c r="I51" s="258">
        <f>D51</f>
        <v>0</v>
      </c>
      <c r="J51" s="259"/>
      <c r="K51" s="237">
        <f>K49-I51</f>
        <v>0</v>
      </c>
      <c r="L51" s="238"/>
      <c r="M51" s="2"/>
      <c r="N51" s="3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</row>
    <row r="52" spans="1:39" ht="14.25" thickBot="1" x14ac:dyDescent="0.2">
      <c r="B52" s="110"/>
      <c r="C52" s="111"/>
      <c r="D52" s="114"/>
      <c r="E52" s="114"/>
      <c r="F52" s="115"/>
      <c r="G52" s="256"/>
      <c r="H52" s="257"/>
      <c r="I52" s="260"/>
      <c r="J52" s="261"/>
      <c r="K52" s="239"/>
      <c r="L52" s="238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</row>
    <row r="53" spans="1:39" x14ac:dyDescent="0.15">
      <c r="A53" s="262" t="s">
        <v>57</v>
      </c>
      <c r="B53" s="262"/>
      <c r="C53" s="262"/>
      <c r="D53" s="262"/>
      <c r="E53" s="262"/>
      <c r="G53" s="263" t="s">
        <v>52</v>
      </c>
      <c r="H53" s="264"/>
      <c r="I53" s="258"/>
      <c r="J53" s="265"/>
      <c r="K53" s="248">
        <f>K51-I53</f>
        <v>0</v>
      </c>
      <c r="L53" s="249"/>
    </row>
    <row r="54" spans="1:39" ht="14.25" thickBot="1" x14ac:dyDescent="0.2">
      <c r="A54" s="262"/>
      <c r="B54" s="262"/>
      <c r="C54" s="262"/>
      <c r="D54" s="262"/>
      <c r="E54" s="262"/>
      <c r="G54" s="263"/>
      <c r="H54" s="264"/>
      <c r="I54" s="260"/>
      <c r="J54" s="266"/>
      <c r="K54" s="250"/>
      <c r="L54" s="251"/>
      <c r="AG54" s="7"/>
    </row>
    <row r="55" spans="1:39" x14ac:dyDescent="0.15">
      <c r="G55" s="14"/>
      <c r="H55" s="14"/>
      <c r="I55" s="15"/>
      <c r="J55" s="15"/>
      <c r="K55" s="14"/>
      <c r="L55" s="14"/>
    </row>
    <row r="56" spans="1:39" x14ac:dyDescent="0.15">
      <c r="B56" s="8"/>
      <c r="G56" s="14"/>
      <c r="H56" s="14"/>
      <c r="I56" s="15"/>
      <c r="J56" s="15"/>
      <c r="K56" s="14"/>
      <c r="L56" s="14"/>
    </row>
    <row r="57" spans="1:39" x14ac:dyDescent="0.15">
      <c r="B57" s="8"/>
    </row>
    <row r="58" spans="1:39" x14ac:dyDescent="0.15">
      <c r="B58" s="8"/>
    </row>
  </sheetData>
  <sheetProtection selectLockedCells="1"/>
  <mergeCells count="384">
    <mergeCell ref="B51:C52"/>
    <mergeCell ref="D51:F52"/>
    <mergeCell ref="G51:H52"/>
    <mergeCell ref="I51:J52"/>
    <mergeCell ref="K51:L52"/>
    <mergeCell ref="A53:E54"/>
    <mergeCell ref="G53:H54"/>
    <mergeCell ref="I53:J54"/>
    <mergeCell ref="K53:L54"/>
    <mergeCell ref="B47:C48"/>
    <mergeCell ref="D47:F48"/>
    <mergeCell ref="G47:H48"/>
    <mergeCell ref="I47:J48"/>
    <mergeCell ref="K47:L48"/>
    <mergeCell ref="B49:C50"/>
    <mergeCell ref="D49:F50"/>
    <mergeCell ref="G49:H50"/>
    <mergeCell ref="I49:J50"/>
    <mergeCell ref="K49:L50"/>
    <mergeCell ref="B45:C46"/>
    <mergeCell ref="D45:D46"/>
    <mergeCell ref="E45:F45"/>
    <mergeCell ref="G45:H46"/>
    <mergeCell ref="I45:J46"/>
    <mergeCell ref="K45:L46"/>
    <mergeCell ref="E46:F46"/>
    <mergeCell ref="B41:C42"/>
    <mergeCell ref="D41:F42"/>
    <mergeCell ref="G41:H42"/>
    <mergeCell ref="I41:J42"/>
    <mergeCell ref="K41:L42"/>
    <mergeCell ref="B43:C44"/>
    <mergeCell ref="D43:F44"/>
    <mergeCell ref="G43:H44"/>
    <mergeCell ref="I43:J44"/>
    <mergeCell ref="K43:L44"/>
    <mergeCell ref="AL35:AM36"/>
    <mergeCell ref="B37:F38"/>
    <mergeCell ref="G37:J38"/>
    <mergeCell ref="K37:L38"/>
    <mergeCell ref="B39:C40"/>
    <mergeCell ref="D39:F40"/>
    <mergeCell ref="G39:H40"/>
    <mergeCell ref="I39:J40"/>
    <mergeCell ref="K39:L40"/>
    <mergeCell ref="AA35:AB36"/>
    <mergeCell ref="AC35:AD36"/>
    <mergeCell ref="AE35:AF36"/>
    <mergeCell ref="AG35:AH36"/>
    <mergeCell ref="AI35:AI36"/>
    <mergeCell ref="AJ35:AK36"/>
    <mergeCell ref="O35:P36"/>
    <mergeCell ref="Q35:R36"/>
    <mergeCell ref="S35:T36"/>
    <mergeCell ref="U35:V36"/>
    <mergeCell ref="W35:X36"/>
    <mergeCell ref="Y35:Z36"/>
    <mergeCell ref="B35:C36"/>
    <mergeCell ref="D35:F36"/>
    <mergeCell ref="G35:G36"/>
    <mergeCell ref="K31:L32"/>
    <mergeCell ref="M31:N32"/>
    <mergeCell ref="O31:P32"/>
    <mergeCell ref="Q31:R32"/>
    <mergeCell ref="AA33:AB34"/>
    <mergeCell ref="AC33:AD34"/>
    <mergeCell ref="AE33:AF34"/>
    <mergeCell ref="AG33:AH34"/>
    <mergeCell ref="AI33:AI34"/>
    <mergeCell ref="M33:N34"/>
    <mergeCell ref="O33:P34"/>
    <mergeCell ref="Q33:R34"/>
    <mergeCell ref="S33:T34"/>
    <mergeCell ref="U33:V34"/>
    <mergeCell ref="W33:X34"/>
    <mergeCell ref="B31:C32"/>
    <mergeCell ref="D31:F32"/>
    <mergeCell ref="AJ33:AK34"/>
    <mergeCell ref="AL33:AM34"/>
    <mergeCell ref="G31:G32"/>
    <mergeCell ref="H31:H32"/>
    <mergeCell ref="I31:I32"/>
    <mergeCell ref="J31:J32"/>
    <mergeCell ref="H35:H36"/>
    <mergeCell ref="I35:I36"/>
    <mergeCell ref="J35:J36"/>
    <mergeCell ref="K35:L36"/>
    <mergeCell ref="M35:N36"/>
    <mergeCell ref="Y33:Z34"/>
    <mergeCell ref="AL31:AM32"/>
    <mergeCell ref="B33:C34"/>
    <mergeCell ref="D33:F34"/>
    <mergeCell ref="G33:G34"/>
    <mergeCell ref="H33:H34"/>
    <mergeCell ref="I33:I34"/>
    <mergeCell ref="J33:J34"/>
    <mergeCell ref="K33:L34"/>
    <mergeCell ref="W31:X32"/>
    <mergeCell ref="Y31:Z32"/>
    <mergeCell ref="AL29:AM30"/>
    <mergeCell ref="Q29:R30"/>
    <mergeCell ref="S29:T30"/>
    <mergeCell ref="U29:V30"/>
    <mergeCell ref="W29:X30"/>
    <mergeCell ref="Y29:Z30"/>
    <mergeCell ref="AA29:AB30"/>
    <mergeCell ref="S31:T32"/>
    <mergeCell ref="U31:V32"/>
    <mergeCell ref="AA31:AB32"/>
    <mergeCell ref="AC31:AD32"/>
    <mergeCell ref="AE31:AF32"/>
    <mergeCell ref="AG31:AH32"/>
    <mergeCell ref="AI27:AI28"/>
    <mergeCell ref="AJ27:AK28"/>
    <mergeCell ref="O27:P28"/>
    <mergeCell ref="AC29:AD30"/>
    <mergeCell ref="AE29:AF30"/>
    <mergeCell ref="AG29:AH30"/>
    <mergeCell ref="AI29:AI30"/>
    <mergeCell ref="AJ29:AK30"/>
    <mergeCell ref="AI31:AI32"/>
    <mergeCell ref="AJ31:AK32"/>
    <mergeCell ref="B29:C30"/>
    <mergeCell ref="D29:F30"/>
    <mergeCell ref="G29:G30"/>
    <mergeCell ref="H29:H30"/>
    <mergeCell ref="I29:I30"/>
    <mergeCell ref="J29:J30"/>
    <mergeCell ref="K29:L30"/>
    <mergeCell ref="M29:N30"/>
    <mergeCell ref="O29:P30"/>
    <mergeCell ref="AJ25:AK26"/>
    <mergeCell ref="AL25:AM26"/>
    <mergeCell ref="B27:C28"/>
    <mergeCell ref="D27:F28"/>
    <mergeCell ref="G27:G28"/>
    <mergeCell ref="H27:H28"/>
    <mergeCell ref="I27:I28"/>
    <mergeCell ref="J27:J28"/>
    <mergeCell ref="K27:L28"/>
    <mergeCell ref="M27:N28"/>
    <mergeCell ref="Y25:Z26"/>
    <mergeCell ref="AA25:AB26"/>
    <mergeCell ref="AC25:AD26"/>
    <mergeCell ref="AE25:AF26"/>
    <mergeCell ref="AG25:AH26"/>
    <mergeCell ref="AI25:AI26"/>
    <mergeCell ref="M25:N26"/>
    <mergeCell ref="O25:P26"/>
    <mergeCell ref="Q25:R26"/>
    <mergeCell ref="AL27:AM28"/>
    <mergeCell ref="AA27:AB28"/>
    <mergeCell ref="AC27:AD28"/>
    <mergeCell ref="AE27:AF28"/>
    <mergeCell ref="AG27:AH28"/>
    <mergeCell ref="M23:N24"/>
    <mergeCell ref="O23:P24"/>
    <mergeCell ref="Q23:R24"/>
    <mergeCell ref="S23:T24"/>
    <mergeCell ref="Q27:R28"/>
    <mergeCell ref="S27:T28"/>
    <mergeCell ref="U27:V28"/>
    <mergeCell ref="W27:X28"/>
    <mergeCell ref="Y27:Z28"/>
    <mergeCell ref="B23:C24"/>
    <mergeCell ref="D23:F24"/>
    <mergeCell ref="G23:G24"/>
    <mergeCell ref="H23:H24"/>
    <mergeCell ref="I23:I24"/>
    <mergeCell ref="J23:J24"/>
    <mergeCell ref="AC21:AD22"/>
    <mergeCell ref="AE21:AF22"/>
    <mergeCell ref="S25:T26"/>
    <mergeCell ref="U25:V26"/>
    <mergeCell ref="W25:X26"/>
    <mergeCell ref="B25:C26"/>
    <mergeCell ref="D25:F26"/>
    <mergeCell ref="G25:G26"/>
    <mergeCell ref="H25:H26"/>
    <mergeCell ref="I25:I26"/>
    <mergeCell ref="J25:J26"/>
    <mergeCell ref="K25:L26"/>
    <mergeCell ref="W23:X24"/>
    <mergeCell ref="Y23:Z24"/>
    <mergeCell ref="AA23:AB24"/>
    <mergeCell ref="AC23:AD24"/>
    <mergeCell ref="AE23:AF24"/>
    <mergeCell ref="K23:L24"/>
    <mergeCell ref="AJ21:AK22"/>
    <mergeCell ref="AL21:AM22"/>
    <mergeCell ref="Q21:R22"/>
    <mergeCell ref="S21:T22"/>
    <mergeCell ref="U21:V22"/>
    <mergeCell ref="W21:X22"/>
    <mergeCell ref="Y21:Z22"/>
    <mergeCell ref="AA21:AB22"/>
    <mergeCell ref="U23:V24"/>
    <mergeCell ref="AI23:AI24"/>
    <mergeCell ref="AJ23:AK24"/>
    <mergeCell ref="AL23:AM24"/>
    <mergeCell ref="AG23:AH24"/>
    <mergeCell ref="AL19:AM20"/>
    <mergeCell ref="B21:C22"/>
    <mergeCell ref="D21:F22"/>
    <mergeCell ref="G21:G22"/>
    <mergeCell ref="H21:H22"/>
    <mergeCell ref="I21:I22"/>
    <mergeCell ref="J21:J22"/>
    <mergeCell ref="K21:L22"/>
    <mergeCell ref="M21:N22"/>
    <mergeCell ref="O21:P22"/>
    <mergeCell ref="AA19:AB20"/>
    <mergeCell ref="AC19:AD20"/>
    <mergeCell ref="AE19:AF20"/>
    <mergeCell ref="AG19:AH20"/>
    <mergeCell ref="AI19:AI20"/>
    <mergeCell ref="AJ19:AK20"/>
    <mergeCell ref="O19:P20"/>
    <mergeCell ref="Q19:R20"/>
    <mergeCell ref="S19:T20"/>
    <mergeCell ref="U19:V20"/>
    <mergeCell ref="W19:X20"/>
    <mergeCell ref="Y19:Z20"/>
    <mergeCell ref="AG21:AH22"/>
    <mergeCell ref="AI21:AI22"/>
    <mergeCell ref="AA17:AB18"/>
    <mergeCell ref="AC17:AD18"/>
    <mergeCell ref="AE17:AF18"/>
    <mergeCell ref="AG17:AH18"/>
    <mergeCell ref="AI17:AI18"/>
    <mergeCell ref="M17:N18"/>
    <mergeCell ref="O17:P18"/>
    <mergeCell ref="Q17:R18"/>
    <mergeCell ref="S17:T18"/>
    <mergeCell ref="U17:V18"/>
    <mergeCell ref="W17:X18"/>
    <mergeCell ref="B19:C20"/>
    <mergeCell ref="D19:F20"/>
    <mergeCell ref="G19:G20"/>
    <mergeCell ref="H19:H20"/>
    <mergeCell ref="I19:I20"/>
    <mergeCell ref="J19:J20"/>
    <mergeCell ref="K19:L20"/>
    <mergeCell ref="M19:N20"/>
    <mergeCell ref="Y17:Z18"/>
    <mergeCell ref="AL15:AM16"/>
    <mergeCell ref="B17:C18"/>
    <mergeCell ref="D17:F18"/>
    <mergeCell ref="G17:G18"/>
    <mergeCell ref="H17:H18"/>
    <mergeCell ref="I17:I18"/>
    <mergeCell ref="J17:J18"/>
    <mergeCell ref="K17:L18"/>
    <mergeCell ref="W15:X16"/>
    <mergeCell ref="Y15:Z16"/>
    <mergeCell ref="AA15:AB16"/>
    <mergeCell ref="AC15:AD16"/>
    <mergeCell ref="AE15:AF16"/>
    <mergeCell ref="AG15:AH16"/>
    <mergeCell ref="K15:L16"/>
    <mergeCell ref="M15:N16"/>
    <mergeCell ref="O15:P16"/>
    <mergeCell ref="Q15:R16"/>
    <mergeCell ref="S15:T16"/>
    <mergeCell ref="U15:V16"/>
    <mergeCell ref="B15:C16"/>
    <mergeCell ref="D15:F16"/>
    <mergeCell ref="AJ17:AK18"/>
    <mergeCell ref="AL17:AM18"/>
    <mergeCell ref="G15:G16"/>
    <mergeCell ref="H15:H16"/>
    <mergeCell ref="I15:I16"/>
    <mergeCell ref="J15:J16"/>
    <mergeCell ref="AC13:AD14"/>
    <mergeCell ref="AE13:AF14"/>
    <mergeCell ref="AG13:AH14"/>
    <mergeCell ref="AI13:AI14"/>
    <mergeCell ref="AJ13:AK14"/>
    <mergeCell ref="AI15:AI16"/>
    <mergeCell ref="AJ15:AK16"/>
    <mergeCell ref="AL13:AM14"/>
    <mergeCell ref="Q13:R14"/>
    <mergeCell ref="S13:T14"/>
    <mergeCell ref="U13:V14"/>
    <mergeCell ref="W13:X14"/>
    <mergeCell ref="Y13:Z14"/>
    <mergeCell ref="AA13:AB14"/>
    <mergeCell ref="AL11:AM12"/>
    <mergeCell ref="B13:C14"/>
    <mergeCell ref="D13:F14"/>
    <mergeCell ref="G13:G14"/>
    <mergeCell ref="H13:H14"/>
    <mergeCell ref="I13:I14"/>
    <mergeCell ref="J13:J14"/>
    <mergeCell ref="K13:L14"/>
    <mergeCell ref="M13:N14"/>
    <mergeCell ref="O13:P14"/>
    <mergeCell ref="AA11:AB12"/>
    <mergeCell ref="AC11:AD12"/>
    <mergeCell ref="AE11:AF12"/>
    <mergeCell ref="AG11:AH12"/>
    <mergeCell ref="AI11:AI12"/>
    <mergeCell ref="AJ11:AK12"/>
    <mergeCell ref="O11:P12"/>
    <mergeCell ref="Q11:R12"/>
    <mergeCell ref="S11:T12"/>
    <mergeCell ref="U11:V12"/>
    <mergeCell ref="W11:X12"/>
    <mergeCell ref="Y11:Z12"/>
    <mergeCell ref="AJ9:AK10"/>
    <mergeCell ref="AL9:AM10"/>
    <mergeCell ref="B11:C12"/>
    <mergeCell ref="D11:F12"/>
    <mergeCell ref="G11:G12"/>
    <mergeCell ref="H11:H12"/>
    <mergeCell ref="I11:I12"/>
    <mergeCell ref="J11:J12"/>
    <mergeCell ref="K11:L12"/>
    <mergeCell ref="M11:N12"/>
    <mergeCell ref="Y9:Z10"/>
    <mergeCell ref="AA9:AB10"/>
    <mergeCell ref="AC9:AD10"/>
    <mergeCell ref="AE9:AF10"/>
    <mergeCell ref="AG9:AH10"/>
    <mergeCell ref="AI9:AI10"/>
    <mergeCell ref="M9:N10"/>
    <mergeCell ref="O9:P10"/>
    <mergeCell ref="Q9:R10"/>
    <mergeCell ref="S9:T10"/>
    <mergeCell ref="U9:V10"/>
    <mergeCell ref="W9:X10"/>
    <mergeCell ref="AI7:AI8"/>
    <mergeCell ref="AJ7:AK8"/>
    <mergeCell ref="AL7:AM8"/>
    <mergeCell ref="B9:C10"/>
    <mergeCell ref="D9:F10"/>
    <mergeCell ref="G9:G10"/>
    <mergeCell ref="H9:H10"/>
    <mergeCell ref="I9:I10"/>
    <mergeCell ref="J9:J10"/>
    <mergeCell ref="K9:L10"/>
    <mergeCell ref="W7:X8"/>
    <mergeCell ref="Y7:Z8"/>
    <mergeCell ref="AA7:AB8"/>
    <mergeCell ref="AC7:AD8"/>
    <mergeCell ref="AE7:AF8"/>
    <mergeCell ref="AG7:AH8"/>
    <mergeCell ref="K7:L8"/>
    <mergeCell ref="M7:N8"/>
    <mergeCell ref="O7:P8"/>
    <mergeCell ref="Q7:R8"/>
    <mergeCell ref="S7:T8"/>
    <mergeCell ref="U7:V8"/>
    <mergeCell ref="AE6:AF6"/>
    <mergeCell ref="AG6:AH6"/>
    <mergeCell ref="AJ6:AK6"/>
    <mergeCell ref="AL6:AM6"/>
    <mergeCell ref="B7:C8"/>
    <mergeCell ref="D7:F8"/>
    <mergeCell ref="G7:G8"/>
    <mergeCell ref="H7:H8"/>
    <mergeCell ref="I7:I8"/>
    <mergeCell ref="J7:J8"/>
    <mergeCell ref="S6:T6"/>
    <mergeCell ref="U6:V6"/>
    <mergeCell ref="W6:X6"/>
    <mergeCell ref="Y6:Z6"/>
    <mergeCell ref="AA6:AB6"/>
    <mergeCell ref="AC6:AD6"/>
    <mergeCell ref="B6:C6"/>
    <mergeCell ref="D6:F6"/>
    <mergeCell ref="K6:L6"/>
    <mergeCell ref="M6:N6"/>
    <mergeCell ref="O6:P6"/>
    <mergeCell ref="Q6:R6"/>
    <mergeCell ref="D1:E1"/>
    <mergeCell ref="B2:B3"/>
    <mergeCell ref="C2:F3"/>
    <mergeCell ref="G2:H3"/>
    <mergeCell ref="K2:AM3"/>
    <mergeCell ref="B4:B5"/>
    <mergeCell ref="C4:F5"/>
    <mergeCell ref="G4:G5"/>
    <mergeCell ref="H4:H5"/>
  </mergeCells>
  <phoneticPr fontId="2"/>
  <pageMargins left="0.23622047244094491" right="0.23622047244094491" top="0.74803149606299213" bottom="0.74803149606299213" header="0.31496062992125984" footer="0.31496062992125984"/>
  <pageSetup paperSize="8" scale="60" orientation="landscape" horizontalDpi="0" verticalDpi="0" r:id="rId1"/>
  <drawing r:id="rId2"/>
  <legacyDrawing r:id="rId3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M58"/>
  <sheetViews>
    <sheetView zoomScale="80" zoomScaleNormal="80" workbookViewId="0">
      <selection activeCell="I53" sqref="I53:J54"/>
    </sheetView>
  </sheetViews>
  <sheetFormatPr defaultRowHeight="13.5" x14ac:dyDescent="0.15"/>
  <cols>
    <col min="6" max="6" width="5.875" customWidth="1"/>
    <col min="7" max="8" width="10.875" customWidth="1"/>
    <col min="9" max="10" width="10.25" customWidth="1"/>
    <col min="17" max="18" width="5.5" customWidth="1"/>
    <col min="35" max="35" width="10" customWidth="1"/>
  </cols>
  <sheetData>
    <row r="1" spans="1:39" ht="25.5" customHeight="1" x14ac:dyDescent="0.15">
      <c r="B1" s="27"/>
      <c r="C1" s="28" t="s">
        <v>33</v>
      </c>
      <c r="D1" s="202"/>
      <c r="E1" s="202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  <c r="AA1" s="27"/>
      <c r="AB1" s="27"/>
      <c r="AC1" s="27"/>
      <c r="AD1" s="27"/>
      <c r="AE1" s="27"/>
      <c r="AF1" s="27"/>
      <c r="AG1" s="27"/>
      <c r="AH1" s="27"/>
      <c r="AI1" s="29"/>
      <c r="AJ1" s="29"/>
      <c r="AK1" s="29"/>
      <c r="AL1" s="29"/>
      <c r="AM1" s="29"/>
    </row>
    <row r="2" spans="1:39" x14ac:dyDescent="0.15">
      <c r="B2" s="173" t="s">
        <v>34</v>
      </c>
      <c r="C2" s="189"/>
      <c r="D2" s="204"/>
      <c r="E2" s="204"/>
      <c r="F2" s="190"/>
      <c r="G2" s="198" t="s">
        <v>93</v>
      </c>
      <c r="H2" s="198"/>
      <c r="I2" s="30"/>
      <c r="J2" s="30"/>
      <c r="K2" s="210"/>
      <c r="L2" s="211"/>
      <c r="M2" s="211"/>
      <c r="N2" s="211"/>
      <c r="O2" s="211"/>
      <c r="P2" s="211"/>
      <c r="Q2" s="211"/>
      <c r="R2" s="211"/>
      <c r="S2" s="211"/>
      <c r="T2" s="211"/>
      <c r="U2" s="211"/>
      <c r="V2" s="211"/>
      <c r="W2" s="211"/>
      <c r="X2" s="211"/>
      <c r="Y2" s="211"/>
      <c r="Z2" s="211"/>
      <c r="AA2" s="211"/>
      <c r="AB2" s="211"/>
      <c r="AC2" s="211"/>
      <c r="AD2" s="211"/>
      <c r="AE2" s="211"/>
      <c r="AF2" s="211"/>
      <c r="AG2" s="211"/>
      <c r="AH2" s="211"/>
      <c r="AI2" s="211"/>
      <c r="AJ2" s="211"/>
      <c r="AK2" s="211"/>
      <c r="AL2" s="211"/>
      <c r="AM2" s="212"/>
    </row>
    <row r="3" spans="1:39" x14ac:dyDescent="0.15">
      <c r="B3" s="203"/>
      <c r="C3" s="191"/>
      <c r="D3" s="205"/>
      <c r="E3" s="205"/>
      <c r="F3" s="192"/>
      <c r="G3" s="198"/>
      <c r="H3" s="198"/>
      <c r="I3" s="31"/>
      <c r="J3" s="31"/>
      <c r="K3" s="213"/>
      <c r="L3" s="214"/>
      <c r="M3" s="214"/>
      <c r="N3" s="214"/>
      <c r="O3" s="214"/>
      <c r="P3" s="214"/>
      <c r="Q3" s="214"/>
      <c r="R3" s="214"/>
      <c r="S3" s="214"/>
      <c r="T3" s="214"/>
      <c r="U3" s="214"/>
      <c r="V3" s="214"/>
      <c r="W3" s="214"/>
      <c r="X3" s="214"/>
      <c r="Y3" s="214"/>
      <c r="Z3" s="214"/>
      <c r="AA3" s="214"/>
      <c r="AB3" s="214"/>
      <c r="AC3" s="214"/>
      <c r="AD3" s="214"/>
      <c r="AE3" s="214"/>
      <c r="AF3" s="214"/>
      <c r="AG3" s="214"/>
      <c r="AH3" s="214"/>
      <c r="AI3" s="214"/>
      <c r="AJ3" s="214"/>
      <c r="AK3" s="214"/>
      <c r="AL3" s="214"/>
      <c r="AM3" s="215"/>
    </row>
    <row r="4" spans="1:39" x14ac:dyDescent="0.15">
      <c r="B4" s="173" t="s">
        <v>36</v>
      </c>
      <c r="C4" s="189"/>
      <c r="D4" s="204"/>
      <c r="E4" s="204"/>
      <c r="F4" s="190"/>
      <c r="G4" s="206" t="s">
        <v>9</v>
      </c>
      <c r="H4" s="208"/>
      <c r="I4" s="30"/>
      <c r="J4" s="30"/>
      <c r="K4" s="32" t="s">
        <v>1</v>
      </c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  <c r="AA4" s="33"/>
      <c r="AB4" s="33"/>
      <c r="AC4" s="33"/>
      <c r="AD4" s="33"/>
      <c r="AE4" s="33"/>
      <c r="AF4" s="33"/>
      <c r="AG4" s="33"/>
      <c r="AH4" s="33"/>
      <c r="AI4" s="33"/>
      <c r="AJ4" s="33"/>
      <c r="AK4" s="33"/>
      <c r="AL4" s="33"/>
      <c r="AM4" s="34"/>
    </row>
    <row r="5" spans="1:39" ht="14.25" thickBot="1" x14ac:dyDescent="0.2">
      <c r="B5" s="203"/>
      <c r="C5" s="191"/>
      <c r="D5" s="205"/>
      <c r="E5" s="205"/>
      <c r="F5" s="192"/>
      <c r="G5" s="207"/>
      <c r="H5" s="209"/>
      <c r="I5" s="35"/>
      <c r="J5" s="35"/>
      <c r="K5" s="36"/>
      <c r="L5" s="37"/>
      <c r="M5" s="38"/>
      <c r="N5" s="38"/>
      <c r="O5" s="38"/>
      <c r="P5" s="38"/>
      <c r="Q5" s="38"/>
      <c r="R5" s="38"/>
      <c r="S5" s="37"/>
      <c r="T5" s="37"/>
      <c r="U5" s="38"/>
      <c r="V5" s="38"/>
      <c r="W5" s="38"/>
      <c r="X5" s="38"/>
      <c r="Y5" s="37"/>
      <c r="Z5" s="37"/>
      <c r="AA5" s="37"/>
      <c r="AB5" s="37"/>
      <c r="AC5" s="37"/>
      <c r="AD5" s="37"/>
      <c r="AE5" s="37"/>
      <c r="AF5" s="37"/>
      <c r="AG5" s="37"/>
      <c r="AH5" s="37"/>
      <c r="AI5" s="38"/>
      <c r="AJ5" s="37"/>
      <c r="AK5" s="37"/>
      <c r="AL5" s="37"/>
      <c r="AM5" s="39"/>
    </row>
    <row r="6" spans="1:39" x14ac:dyDescent="0.15">
      <c r="B6" s="172" t="s">
        <v>2</v>
      </c>
      <c r="C6" s="172"/>
      <c r="D6" s="172" t="s">
        <v>43</v>
      </c>
      <c r="E6" s="172"/>
      <c r="F6" s="194"/>
      <c r="G6" s="40" t="s">
        <v>3</v>
      </c>
      <c r="H6" s="41" t="s">
        <v>4</v>
      </c>
      <c r="I6" s="41" t="s">
        <v>5</v>
      </c>
      <c r="J6" s="42" t="s">
        <v>6</v>
      </c>
      <c r="K6" s="195" t="s">
        <v>7</v>
      </c>
      <c r="L6" s="196"/>
      <c r="M6" s="197" t="s">
        <v>8</v>
      </c>
      <c r="N6" s="198"/>
      <c r="O6" s="198" t="s">
        <v>44</v>
      </c>
      <c r="P6" s="198"/>
      <c r="Q6" s="198" t="s">
        <v>9</v>
      </c>
      <c r="R6" s="218"/>
      <c r="S6" s="195" t="s">
        <v>10</v>
      </c>
      <c r="T6" s="196"/>
      <c r="U6" s="197" t="s">
        <v>11</v>
      </c>
      <c r="V6" s="198"/>
      <c r="W6" s="198" t="s">
        <v>12</v>
      </c>
      <c r="X6" s="218"/>
      <c r="Y6" s="195" t="s">
        <v>13</v>
      </c>
      <c r="Z6" s="196"/>
      <c r="AA6" s="195" t="s">
        <v>54</v>
      </c>
      <c r="AB6" s="196"/>
      <c r="AC6" s="195" t="s">
        <v>14</v>
      </c>
      <c r="AD6" s="196"/>
      <c r="AE6" s="195" t="s">
        <v>15</v>
      </c>
      <c r="AF6" s="196"/>
      <c r="AG6" s="199" t="s">
        <v>16</v>
      </c>
      <c r="AH6" s="200"/>
      <c r="AI6" s="43" t="s">
        <v>17</v>
      </c>
      <c r="AJ6" s="195" t="s">
        <v>18</v>
      </c>
      <c r="AK6" s="196"/>
      <c r="AL6" s="216" t="s">
        <v>19</v>
      </c>
      <c r="AM6" s="217"/>
    </row>
    <row r="7" spans="1:39" x14ac:dyDescent="0.15">
      <c r="A7">
        <v>1</v>
      </c>
      <c r="B7" s="172"/>
      <c r="C7" s="172"/>
      <c r="D7" s="174"/>
      <c r="E7" s="174"/>
      <c r="F7" s="175"/>
      <c r="G7" s="147"/>
      <c r="H7" s="193"/>
      <c r="I7" s="193"/>
      <c r="J7" s="193"/>
      <c r="K7" s="147">
        <f>G7*H7*I7*J7</f>
        <v>0</v>
      </c>
      <c r="L7" s="151"/>
      <c r="M7" s="181"/>
      <c r="N7" s="148"/>
      <c r="O7" s="148"/>
      <c r="P7" s="148"/>
      <c r="Q7" s="148"/>
      <c r="R7" s="182"/>
      <c r="S7" s="147">
        <f>O7*Q7</f>
        <v>0</v>
      </c>
      <c r="T7" s="151"/>
      <c r="U7" s="181"/>
      <c r="V7" s="148"/>
      <c r="W7" s="148"/>
      <c r="X7" s="182"/>
      <c r="Y7" s="147"/>
      <c r="Z7" s="151"/>
      <c r="AA7" s="147"/>
      <c r="AB7" s="151"/>
      <c r="AC7" s="147"/>
      <c r="AD7" s="151"/>
      <c r="AE7" s="147">
        <f>K7+S7+Y7+AA7+AC7</f>
        <v>0</v>
      </c>
      <c r="AF7" s="151"/>
      <c r="AG7" s="187">
        <f>D7-AE7</f>
        <v>0</v>
      </c>
      <c r="AH7" s="188"/>
      <c r="AI7" s="184">
        <v>1</v>
      </c>
      <c r="AJ7" s="147">
        <f>AE7/AI7</f>
        <v>0</v>
      </c>
      <c r="AK7" s="151"/>
      <c r="AL7" s="185">
        <f>D7-AJ7</f>
        <v>0</v>
      </c>
      <c r="AM7" s="186"/>
    </row>
    <row r="8" spans="1:39" x14ac:dyDescent="0.15">
      <c r="B8" s="172"/>
      <c r="C8" s="172"/>
      <c r="D8" s="174"/>
      <c r="E8" s="174"/>
      <c r="F8" s="175"/>
      <c r="G8" s="147"/>
      <c r="H8" s="193"/>
      <c r="I8" s="193"/>
      <c r="J8" s="193"/>
      <c r="K8" s="147"/>
      <c r="L8" s="151"/>
      <c r="M8" s="181"/>
      <c r="N8" s="148"/>
      <c r="O8" s="148"/>
      <c r="P8" s="148"/>
      <c r="Q8" s="148"/>
      <c r="R8" s="182"/>
      <c r="S8" s="147"/>
      <c r="T8" s="151"/>
      <c r="U8" s="181"/>
      <c r="V8" s="148"/>
      <c r="W8" s="148"/>
      <c r="X8" s="182"/>
      <c r="Y8" s="147"/>
      <c r="Z8" s="151"/>
      <c r="AA8" s="147"/>
      <c r="AB8" s="151"/>
      <c r="AC8" s="147"/>
      <c r="AD8" s="151"/>
      <c r="AE8" s="147"/>
      <c r="AF8" s="151"/>
      <c r="AG8" s="187"/>
      <c r="AH8" s="188"/>
      <c r="AI8" s="184"/>
      <c r="AJ8" s="147"/>
      <c r="AK8" s="151"/>
      <c r="AL8" s="185"/>
      <c r="AM8" s="186"/>
    </row>
    <row r="9" spans="1:39" x14ac:dyDescent="0.15">
      <c r="A9">
        <v>2</v>
      </c>
      <c r="B9" s="172"/>
      <c r="C9" s="172"/>
      <c r="D9" s="174"/>
      <c r="E9" s="174"/>
      <c r="F9" s="175"/>
      <c r="G9" s="147"/>
      <c r="H9" s="193"/>
      <c r="I9" s="193"/>
      <c r="J9" s="193"/>
      <c r="K9" s="147">
        <f>G9*H9*I9*J9</f>
        <v>0</v>
      </c>
      <c r="L9" s="151"/>
      <c r="M9" s="181"/>
      <c r="N9" s="148"/>
      <c r="O9" s="155"/>
      <c r="P9" s="153"/>
      <c r="Q9" s="155"/>
      <c r="R9" s="178"/>
      <c r="S9" s="147">
        <f t="shared" ref="S9" si="0">O9*Q9</f>
        <v>0</v>
      </c>
      <c r="T9" s="151"/>
      <c r="U9" s="178"/>
      <c r="V9" s="153"/>
      <c r="W9" s="155"/>
      <c r="X9" s="178"/>
      <c r="Y9" s="141"/>
      <c r="Z9" s="142"/>
      <c r="AA9" s="147"/>
      <c r="AB9" s="151"/>
      <c r="AC9" s="147"/>
      <c r="AD9" s="151"/>
      <c r="AE9" s="147">
        <f t="shared" ref="AE9" si="1">K9+S9+Y9+AA9+AC9</f>
        <v>0</v>
      </c>
      <c r="AF9" s="151"/>
      <c r="AG9" s="187">
        <f>D9-AE9</f>
        <v>0</v>
      </c>
      <c r="AH9" s="188"/>
      <c r="AI9" s="184">
        <v>1</v>
      </c>
      <c r="AJ9" s="147">
        <f t="shared" ref="AJ9" si="2">AE9/AI9</f>
        <v>0</v>
      </c>
      <c r="AK9" s="151"/>
      <c r="AL9" s="185">
        <f>D9-AJ9</f>
        <v>0</v>
      </c>
      <c r="AM9" s="186"/>
    </row>
    <row r="10" spans="1:39" x14ac:dyDescent="0.15">
      <c r="B10" s="172"/>
      <c r="C10" s="172"/>
      <c r="D10" s="174"/>
      <c r="E10" s="174"/>
      <c r="F10" s="175"/>
      <c r="G10" s="147"/>
      <c r="H10" s="193"/>
      <c r="I10" s="193"/>
      <c r="J10" s="193"/>
      <c r="K10" s="147"/>
      <c r="L10" s="151"/>
      <c r="M10" s="181"/>
      <c r="N10" s="148"/>
      <c r="O10" s="179"/>
      <c r="P10" s="183"/>
      <c r="Q10" s="179"/>
      <c r="R10" s="180"/>
      <c r="S10" s="147"/>
      <c r="T10" s="151"/>
      <c r="U10" s="180"/>
      <c r="V10" s="183"/>
      <c r="W10" s="179"/>
      <c r="X10" s="180"/>
      <c r="Y10" s="170"/>
      <c r="Z10" s="171"/>
      <c r="AA10" s="147"/>
      <c r="AB10" s="151"/>
      <c r="AC10" s="147"/>
      <c r="AD10" s="151"/>
      <c r="AE10" s="147"/>
      <c r="AF10" s="151"/>
      <c r="AG10" s="187"/>
      <c r="AH10" s="188"/>
      <c r="AI10" s="184"/>
      <c r="AJ10" s="147"/>
      <c r="AK10" s="151"/>
      <c r="AL10" s="185"/>
      <c r="AM10" s="186"/>
    </row>
    <row r="11" spans="1:39" x14ac:dyDescent="0.15">
      <c r="A11">
        <v>3</v>
      </c>
      <c r="B11" s="189"/>
      <c r="C11" s="190"/>
      <c r="D11" s="174"/>
      <c r="E11" s="174"/>
      <c r="F11" s="175"/>
      <c r="G11" s="147"/>
      <c r="H11" s="193"/>
      <c r="I11" s="193"/>
      <c r="J11" s="193"/>
      <c r="K11" s="147">
        <f>G11*H11*I11*J11</f>
        <v>0</v>
      </c>
      <c r="L11" s="151"/>
      <c r="M11" s="181"/>
      <c r="N11" s="148"/>
      <c r="O11" s="155"/>
      <c r="P11" s="153"/>
      <c r="Q11" s="155"/>
      <c r="R11" s="178"/>
      <c r="S11" s="147">
        <f t="shared" ref="S11" si="3">O11*Q11</f>
        <v>0</v>
      </c>
      <c r="T11" s="151"/>
      <c r="U11" s="178"/>
      <c r="V11" s="153"/>
      <c r="W11" s="155"/>
      <c r="X11" s="178"/>
      <c r="Y11" s="141"/>
      <c r="Z11" s="142"/>
      <c r="AA11" s="147"/>
      <c r="AB11" s="151"/>
      <c r="AC11" s="147"/>
      <c r="AD11" s="151"/>
      <c r="AE11" s="147">
        <f t="shared" ref="AE11" si="4">K11+S11+Y11+AA11+AC11</f>
        <v>0</v>
      </c>
      <c r="AF11" s="151"/>
      <c r="AG11" s="187">
        <f>D11-AE11</f>
        <v>0</v>
      </c>
      <c r="AH11" s="188"/>
      <c r="AI11" s="184">
        <v>1</v>
      </c>
      <c r="AJ11" s="147">
        <f t="shared" ref="AJ11" si="5">AE11/AI11</f>
        <v>0</v>
      </c>
      <c r="AK11" s="151"/>
      <c r="AL11" s="185">
        <f>D11-AJ11</f>
        <v>0</v>
      </c>
      <c r="AM11" s="186"/>
    </row>
    <row r="12" spans="1:39" x14ac:dyDescent="0.15">
      <c r="B12" s="191"/>
      <c r="C12" s="192"/>
      <c r="D12" s="174"/>
      <c r="E12" s="174"/>
      <c r="F12" s="175"/>
      <c r="G12" s="147"/>
      <c r="H12" s="193"/>
      <c r="I12" s="193"/>
      <c r="J12" s="193"/>
      <c r="K12" s="147"/>
      <c r="L12" s="151"/>
      <c r="M12" s="181"/>
      <c r="N12" s="148"/>
      <c r="O12" s="179"/>
      <c r="P12" s="183"/>
      <c r="Q12" s="179"/>
      <c r="R12" s="180"/>
      <c r="S12" s="147"/>
      <c r="T12" s="151"/>
      <c r="U12" s="180"/>
      <c r="V12" s="183"/>
      <c r="W12" s="179"/>
      <c r="X12" s="180"/>
      <c r="Y12" s="170"/>
      <c r="Z12" s="171"/>
      <c r="AA12" s="147"/>
      <c r="AB12" s="151"/>
      <c r="AC12" s="147"/>
      <c r="AD12" s="151"/>
      <c r="AE12" s="147"/>
      <c r="AF12" s="151"/>
      <c r="AG12" s="187"/>
      <c r="AH12" s="188"/>
      <c r="AI12" s="184"/>
      <c r="AJ12" s="147"/>
      <c r="AK12" s="151"/>
      <c r="AL12" s="185"/>
      <c r="AM12" s="186"/>
    </row>
    <row r="13" spans="1:39" x14ac:dyDescent="0.15">
      <c r="A13">
        <v>4</v>
      </c>
      <c r="B13" s="189"/>
      <c r="C13" s="190"/>
      <c r="D13" s="174"/>
      <c r="E13" s="174"/>
      <c r="F13" s="175"/>
      <c r="G13" s="147"/>
      <c r="H13" s="193"/>
      <c r="I13" s="193"/>
      <c r="J13" s="193"/>
      <c r="K13" s="147">
        <f>G13*H13*I13*J13</f>
        <v>0</v>
      </c>
      <c r="L13" s="151"/>
      <c r="M13" s="181"/>
      <c r="N13" s="148"/>
      <c r="O13" s="155"/>
      <c r="P13" s="153"/>
      <c r="Q13" s="155"/>
      <c r="R13" s="178"/>
      <c r="S13" s="147">
        <f t="shared" ref="S13" si="6">O13*Q13</f>
        <v>0</v>
      </c>
      <c r="T13" s="151"/>
      <c r="U13" s="178"/>
      <c r="V13" s="153"/>
      <c r="W13" s="155"/>
      <c r="X13" s="178"/>
      <c r="Y13" s="141"/>
      <c r="Z13" s="142"/>
      <c r="AA13" s="147"/>
      <c r="AB13" s="151"/>
      <c r="AC13" s="147"/>
      <c r="AD13" s="151"/>
      <c r="AE13" s="147">
        <f t="shared" ref="AE13" si="7">K13+S13+Y13+AA13+AC13</f>
        <v>0</v>
      </c>
      <c r="AF13" s="151"/>
      <c r="AG13" s="187">
        <f>D13-AE13</f>
        <v>0</v>
      </c>
      <c r="AH13" s="188"/>
      <c r="AI13" s="184">
        <v>1</v>
      </c>
      <c r="AJ13" s="147">
        <f t="shared" ref="AJ13" si="8">AE13/AI13</f>
        <v>0</v>
      </c>
      <c r="AK13" s="151"/>
      <c r="AL13" s="185">
        <f>D13-AJ13</f>
        <v>0</v>
      </c>
      <c r="AM13" s="186"/>
    </row>
    <row r="14" spans="1:39" x14ac:dyDescent="0.15">
      <c r="B14" s="191"/>
      <c r="C14" s="192"/>
      <c r="D14" s="174"/>
      <c r="E14" s="174"/>
      <c r="F14" s="175"/>
      <c r="G14" s="147"/>
      <c r="H14" s="193"/>
      <c r="I14" s="193"/>
      <c r="J14" s="193"/>
      <c r="K14" s="147"/>
      <c r="L14" s="151"/>
      <c r="M14" s="181"/>
      <c r="N14" s="148"/>
      <c r="O14" s="179"/>
      <c r="P14" s="183"/>
      <c r="Q14" s="179"/>
      <c r="R14" s="180"/>
      <c r="S14" s="147"/>
      <c r="T14" s="151"/>
      <c r="U14" s="180"/>
      <c r="V14" s="183"/>
      <c r="W14" s="179"/>
      <c r="X14" s="180"/>
      <c r="Y14" s="170"/>
      <c r="Z14" s="171"/>
      <c r="AA14" s="147"/>
      <c r="AB14" s="151"/>
      <c r="AC14" s="147"/>
      <c r="AD14" s="151"/>
      <c r="AE14" s="147"/>
      <c r="AF14" s="151"/>
      <c r="AG14" s="187"/>
      <c r="AH14" s="188"/>
      <c r="AI14" s="184"/>
      <c r="AJ14" s="147"/>
      <c r="AK14" s="151"/>
      <c r="AL14" s="185"/>
      <c r="AM14" s="186"/>
    </row>
    <row r="15" spans="1:39" x14ac:dyDescent="0.15">
      <c r="A15">
        <v>5</v>
      </c>
      <c r="B15" s="189"/>
      <c r="C15" s="190"/>
      <c r="D15" s="174"/>
      <c r="E15" s="174"/>
      <c r="F15" s="175"/>
      <c r="G15" s="147"/>
      <c r="H15" s="151"/>
      <c r="I15" s="151"/>
      <c r="J15" s="151"/>
      <c r="K15" s="147">
        <f t="shared" ref="K15" si="9">G15*H15*I15*J15</f>
        <v>0</v>
      </c>
      <c r="L15" s="151"/>
      <c r="M15" s="181"/>
      <c r="N15" s="148"/>
      <c r="O15" s="155"/>
      <c r="P15" s="153"/>
      <c r="Q15" s="155"/>
      <c r="R15" s="178"/>
      <c r="S15" s="147">
        <f t="shared" ref="S15" si="10">O15*Q15</f>
        <v>0</v>
      </c>
      <c r="T15" s="151"/>
      <c r="U15" s="178"/>
      <c r="V15" s="153"/>
      <c r="W15" s="155"/>
      <c r="X15" s="178"/>
      <c r="Y15" s="141"/>
      <c r="Z15" s="142"/>
      <c r="AA15" s="147"/>
      <c r="AB15" s="151"/>
      <c r="AC15" s="147"/>
      <c r="AD15" s="151"/>
      <c r="AE15" s="147">
        <f t="shared" ref="AE15" si="11">K15+S15+Y15+AA15+AC15</f>
        <v>0</v>
      </c>
      <c r="AF15" s="151"/>
      <c r="AG15" s="187">
        <f>D15-AE15</f>
        <v>0</v>
      </c>
      <c r="AH15" s="188"/>
      <c r="AI15" s="184">
        <v>1</v>
      </c>
      <c r="AJ15" s="147">
        <f t="shared" ref="AJ15" si="12">AE15/AI15</f>
        <v>0</v>
      </c>
      <c r="AK15" s="151"/>
      <c r="AL15" s="185">
        <f>D15-AJ15</f>
        <v>0</v>
      </c>
      <c r="AM15" s="186"/>
    </row>
    <row r="16" spans="1:39" x14ac:dyDescent="0.15">
      <c r="B16" s="191"/>
      <c r="C16" s="192"/>
      <c r="D16" s="174"/>
      <c r="E16" s="174"/>
      <c r="F16" s="175"/>
      <c r="G16" s="147"/>
      <c r="H16" s="151"/>
      <c r="I16" s="151"/>
      <c r="J16" s="151"/>
      <c r="K16" s="147"/>
      <c r="L16" s="151"/>
      <c r="M16" s="181"/>
      <c r="N16" s="148"/>
      <c r="O16" s="179"/>
      <c r="P16" s="183"/>
      <c r="Q16" s="179"/>
      <c r="R16" s="180"/>
      <c r="S16" s="147"/>
      <c r="T16" s="151"/>
      <c r="U16" s="180"/>
      <c r="V16" s="183"/>
      <c r="W16" s="179"/>
      <c r="X16" s="180"/>
      <c r="Y16" s="170"/>
      <c r="Z16" s="171"/>
      <c r="AA16" s="147"/>
      <c r="AB16" s="151"/>
      <c r="AC16" s="147"/>
      <c r="AD16" s="151"/>
      <c r="AE16" s="147"/>
      <c r="AF16" s="151"/>
      <c r="AG16" s="187"/>
      <c r="AH16" s="188"/>
      <c r="AI16" s="184"/>
      <c r="AJ16" s="147"/>
      <c r="AK16" s="151"/>
      <c r="AL16" s="185"/>
      <c r="AM16" s="186"/>
    </row>
    <row r="17" spans="1:39" x14ac:dyDescent="0.15">
      <c r="A17">
        <v>6</v>
      </c>
      <c r="B17" s="172"/>
      <c r="C17" s="172"/>
      <c r="D17" s="174"/>
      <c r="E17" s="174"/>
      <c r="F17" s="175"/>
      <c r="G17" s="147"/>
      <c r="H17" s="151"/>
      <c r="I17" s="151"/>
      <c r="J17" s="151"/>
      <c r="K17" s="147">
        <f t="shared" ref="K17" si="13">G17*H17*I17*J17</f>
        <v>0</v>
      </c>
      <c r="L17" s="151"/>
      <c r="M17" s="181"/>
      <c r="N17" s="148"/>
      <c r="O17" s="155"/>
      <c r="P17" s="153"/>
      <c r="Q17" s="155"/>
      <c r="R17" s="178"/>
      <c r="S17" s="147">
        <f t="shared" ref="S17" si="14">O17*Q17</f>
        <v>0</v>
      </c>
      <c r="T17" s="151"/>
      <c r="U17" s="178"/>
      <c r="V17" s="153"/>
      <c r="W17" s="155"/>
      <c r="X17" s="178"/>
      <c r="Y17" s="141"/>
      <c r="Z17" s="142"/>
      <c r="AA17" s="147"/>
      <c r="AB17" s="151"/>
      <c r="AC17" s="147"/>
      <c r="AD17" s="151"/>
      <c r="AE17" s="147">
        <f t="shared" ref="AE17" si="15">K17+S17+Y17+AA17+AC17</f>
        <v>0</v>
      </c>
      <c r="AF17" s="151"/>
      <c r="AG17" s="187">
        <f>D17-AE17</f>
        <v>0</v>
      </c>
      <c r="AH17" s="188"/>
      <c r="AI17" s="184">
        <v>1</v>
      </c>
      <c r="AJ17" s="147">
        <f t="shared" ref="AJ17" si="16">AE17/AI17</f>
        <v>0</v>
      </c>
      <c r="AK17" s="151"/>
      <c r="AL17" s="185">
        <f>D17-AJ17</f>
        <v>0</v>
      </c>
      <c r="AM17" s="186"/>
    </row>
    <row r="18" spans="1:39" x14ac:dyDescent="0.15">
      <c r="B18" s="172"/>
      <c r="C18" s="172"/>
      <c r="D18" s="174"/>
      <c r="E18" s="174"/>
      <c r="F18" s="175"/>
      <c r="G18" s="147"/>
      <c r="H18" s="151"/>
      <c r="I18" s="151"/>
      <c r="J18" s="151"/>
      <c r="K18" s="147"/>
      <c r="L18" s="151"/>
      <c r="M18" s="181"/>
      <c r="N18" s="148"/>
      <c r="O18" s="179"/>
      <c r="P18" s="183"/>
      <c r="Q18" s="179"/>
      <c r="R18" s="180"/>
      <c r="S18" s="147"/>
      <c r="T18" s="151"/>
      <c r="U18" s="180"/>
      <c r="V18" s="183"/>
      <c r="W18" s="179"/>
      <c r="X18" s="180"/>
      <c r="Y18" s="170"/>
      <c r="Z18" s="171"/>
      <c r="AA18" s="147"/>
      <c r="AB18" s="151"/>
      <c r="AC18" s="147"/>
      <c r="AD18" s="151"/>
      <c r="AE18" s="147"/>
      <c r="AF18" s="151"/>
      <c r="AG18" s="187"/>
      <c r="AH18" s="188"/>
      <c r="AI18" s="184"/>
      <c r="AJ18" s="147"/>
      <c r="AK18" s="151"/>
      <c r="AL18" s="185"/>
      <c r="AM18" s="186"/>
    </row>
    <row r="19" spans="1:39" x14ac:dyDescent="0.15">
      <c r="A19">
        <v>7</v>
      </c>
      <c r="B19" s="172"/>
      <c r="C19" s="172"/>
      <c r="D19" s="174"/>
      <c r="E19" s="174"/>
      <c r="F19" s="175"/>
      <c r="G19" s="147"/>
      <c r="H19" s="151"/>
      <c r="I19" s="151"/>
      <c r="J19" s="151"/>
      <c r="K19" s="147">
        <f t="shared" ref="K19" si="17">G19*H19*I19*J19</f>
        <v>0</v>
      </c>
      <c r="L19" s="151"/>
      <c r="M19" s="181"/>
      <c r="N19" s="148"/>
      <c r="O19" s="155"/>
      <c r="P19" s="153"/>
      <c r="Q19" s="155"/>
      <c r="R19" s="178"/>
      <c r="S19" s="147">
        <f t="shared" ref="S19" si="18">O19*Q19</f>
        <v>0</v>
      </c>
      <c r="T19" s="151"/>
      <c r="U19" s="178"/>
      <c r="V19" s="153"/>
      <c r="W19" s="155"/>
      <c r="X19" s="178"/>
      <c r="Y19" s="141"/>
      <c r="Z19" s="142"/>
      <c r="AA19" s="147"/>
      <c r="AB19" s="151"/>
      <c r="AC19" s="147"/>
      <c r="AD19" s="151"/>
      <c r="AE19" s="147">
        <f t="shared" ref="AE19" si="19">K19+S19+Y19+AA19+AC19</f>
        <v>0</v>
      </c>
      <c r="AF19" s="151"/>
      <c r="AG19" s="187">
        <f>D19-AE19</f>
        <v>0</v>
      </c>
      <c r="AH19" s="188"/>
      <c r="AI19" s="184">
        <v>1</v>
      </c>
      <c r="AJ19" s="147">
        <f t="shared" ref="AJ19" si="20">AE19/AI19</f>
        <v>0</v>
      </c>
      <c r="AK19" s="151"/>
      <c r="AL19" s="185">
        <f>D19-AJ19</f>
        <v>0</v>
      </c>
      <c r="AM19" s="186"/>
    </row>
    <row r="20" spans="1:39" x14ac:dyDescent="0.15">
      <c r="B20" s="172"/>
      <c r="C20" s="172"/>
      <c r="D20" s="174"/>
      <c r="E20" s="174"/>
      <c r="F20" s="175"/>
      <c r="G20" s="147"/>
      <c r="H20" s="151"/>
      <c r="I20" s="151"/>
      <c r="J20" s="151"/>
      <c r="K20" s="147"/>
      <c r="L20" s="151"/>
      <c r="M20" s="181"/>
      <c r="N20" s="148"/>
      <c r="O20" s="179"/>
      <c r="P20" s="183"/>
      <c r="Q20" s="179"/>
      <c r="R20" s="180"/>
      <c r="S20" s="147"/>
      <c r="T20" s="151"/>
      <c r="U20" s="180"/>
      <c r="V20" s="183"/>
      <c r="W20" s="179"/>
      <c r="X20" s="180"/>
      <c r="Y20" s="170"/>
      <c r="Z20" s="171"/>
      <c r="AA20" s="147"/>
      <c r="AB20" s="151"/>
      <c r="AC20" s="147"/>
      <c r="AD20" s="151"/>
      <c r="AE20" s="147"/>
      <c r="AF20" s="151"/>
      <c r="AG20" s="187"/>
      <c r="AH20" s="188"/>
      <c r="AI20" s="184"/>
      <c r="AJ20" s="147"/>
      <c r="AK20" s="151"/>
      <c r="AL20" s="185"/>
      <c r="AM20" s="186"/>
    </row>
    <row r="21" spans="1:39" x14ac:dyDescent="0.15">
      <c r="A21">
        <v>8</v>
      </c>
      <c r="B21" s="172"/>
      <c r="C21" s="172"/>
      <c r="D21" s="174"/>
      <c r="E21" s="174"/>
      <c r="F21" s="175"/>
      <c r="G21" s="147"/>
      <c r="H21" s="151"/>
      <c r="I21" s="151"/>
      <c r="J21" s="151"/>
      <c r="K21" s="147">
        <f t="shared" ref="K21" si="21">G21*H21*I21*J21</f>
        <v>0</v>
      </c>
      <c r="L21" s="151"/>
      <c r="M21" s="181"/>
      <c r="N21" s="148"/>
      <c r="O21" s="155"/>
      <c r="P21" s="153"/>
      <c r="Q21" s="155"/>
      <c r="R21" s="178"/>
      <c r="S21" s="147">
        <f t="shared" ref="S21" si="22">O21*Q21</f>
        <v>0</v>
      </c>
      <c r="T21" s="151"/>
      <c r="U21" s="178"/>
      <c r="V21" s="153"/>
      <c r="W21" s="155"/>
      <c r="X21" s="178"/>
      <c r="Y21" s="141"/>
      <c r="Z21" s="142"/>
      <c r="AA21" s="147"/>
      <c r="AB21" s="151"/>
      <c r="AC21" s="147"/>
      <c r="AD21" s="151"/>
      <c r="AE21" s="147">
        <f t="shared" ref="AE21" si="23">K21+S21+Y21+AA21+AC21</f>
        <v>0</v>
      </c>
      <c r="AF21" s="151"/>
      <c r="AG21" s="187">
        <f>D21-AE21</f>
        <v>0</v>
      </c>
      <c r="AH21" s="188"/>
      <c r="AI21" s="184">
        <v>1</v>
      </c>
      <c r="AJ21" s="147">
        <f t="shared" ref="AJ21" si="24">AE21/AI21</f>
        <v>0</v>
      </c>
      <c r="AK21" s="151"/>
      <c r="AL21" s="185">
        <f>D21-AJ21</f>
        <v>0</v>
      </c>
      <c r="AM21" s="186"/>
    </row>
    <row r="22" spans="1:39" x14ac:dyDescent="0.15">
      <c r="B22" s="172"/>
      <c r="C22" s="172"/>
      <c r="D22" s="174"/>
      <c r="E22" s="174"/>
      <c r="F22" s="175"/>
      <c r="G22" s="147"/>
      <c r="H22" s="151"/>
      <c r="I22" s="151"/>
      <c r="J22" s="151"/>
      <c r="K22" s="147"/>
      <c r="L22" s="151"/>
      <c r="M22" s="181"/>
      <c r="N22" s="148"/>
      <c r="O22" s="179"/>
      <c r="P22" s="183"/>
      <c r="Q22" s="179"/>
      <c r="R22" s="180"/>
      <c r="S22" s="147"/>
      <c r="T22" s="151"/>
      <c r="U22" s="180"/>
      <c r="V22" s="183"/>
      <c r="W22" s="179"/>
      <c r="X22" s="180"/>
      <c r="Y22" s="170"/>
      <c r="Z22" s="171"/>
      <c r="AA22" s="147"/>
      <c r="AB22" s="151"/>
      <c r="AC22" s="147"/>
      <c r="AD22" s="151"/>
      <c r="AE22" s="147"/>
      <c r="AF22" s="151"/>
      <c r="AG22" s="187"/>
      <c r="AH22" s="188"/>
      <c r="AI22" s="184"/>
      <c r="AJ22" s="147"/>
      <c r="AK22" s="151"/>
      <c r="AL22" s="185"/>
      <c r="AM22" s="186"/>
    </row>
    <row r="23" spans="1:39" x14ac:dyDescent="0.15">
      <c r="A23">
        <v>9</v>
      </c>
      <c r="B23" s="172"/>
      <c r="C23" s="172"/>
      <c r="D23" s="174"/>
      <c r="E23" s="174"/>
      <c r="F23" s="175"/>
      <c r="G23" s="147"/>
      <c r="H23" s="151"/>
      <c r="I23" s="151"/>
      <c r="J23" s="151"/>
      <c r="K23" s="147">
        <f t="shared" ref="K23" si="25">G23*H23*I23*J23</f>
        <v>0</v>
      </c>
      <c r="L23" s="151"/>
      <c r="M23" s="181"/>
      <c r="N23" s="148"/>
      <c r="O23" s="155"/>
      <c r="P23" s="153"/>
      <c r="Q23" s="155"/>
      <c r="R23" s="178"/>
      <c r="S23" s="147">
        <f t="shared" ref="S23" si="26">O23*Q23</f>
        <v>0</v>
      </c>
      <c r="T23" s="151"/>
      <c r="U23" s="178"/>
      <c r="V23" s="153"/>
      <c r="W23" s="155"/>
      <c r="X23" s="178"/>
      <c r="Y23" s="141"/>
      <c r="Z23" s="142"/>
      <c r="AA23" s="147"/>
      <c r="AB23" s="151"/>
      <c r="AC23" s="147"/>
      <c r="AD23" s="151"/>
      <c r="AE23" s="147">
        <f t="shared" ref="AE23" si="27">K23+S23+Y23+AA23+AC23</f>
        <v>0</v>
      </c>
      <c r="AF23" s="151"/>
      <c r="AG23" s="187">
        <f>D23-AE23</f>
        <v>0</v>
      </c>
      <c r="AH23" s="188"/>
      <c r="AI23" s="184">
        <v>1</v>
      </c>
      <c r="AJ23" s="147">
        <f t="shared" ref="AJ23" si="28">AE23/AI23</f>
        <v>0</v>
      </c>
      <c r="AK23" s="151"/>
      <c r="AL23" s="185">
        <f>D23-AJ23</f>
        <v>0</v>
      </c>
      <c r="AM23" s="186"/>
    </row>
    <row r="24" spans="1:39" x14ac:dyDescent="0.15">
      <c r="B24" s="172"/>
      <c r="C24" s="172"/>
      <c r="D24" s="174"/>
      <c r="E24" s="174"/>
      <c r="F24" s="175"/>
      <c r="G24" s="147"/>
      <c r="H24" s="151"/>
      <c r="I24" s="151"/>
      <c r="J24" s="151"/>
      <c r="K24" s="147"/>
      <c r="L24" s="151"/>
      <c r="M24" s="181"/>
      <c r="N24" s="148"/>
      <c r="O24" s="179"/>
      <c r="P24" s="183"/>
      <c r="Q24" s="179"/>
      <c r="R24" s="180"/>
      <c r="S24" s="147"/>
      <c r="T24" s="151"/>
      <c r="U24" s="180"/>
      <c r="V24" s="183"/>
      <c r="W24" s="179"/>
      <c r="X24" s="180"/>
      <c r="Y24" s="170"/>
      <c r="Z24" s="171"/>
      <c r="AA24" s="147"/>
      <c r="AB24" s="151"/>
      <c r="AC24" s="147"/>
      <c r="AD24" s="151"/>
      <c r="AE24" s="147"/>
      <c r="AF24" s="151"/>
      <c r="AG24" s="187"/>
      <c r="AH24" s="188"/>
      <c r="AI24" s="184"/>
      <c r="AJ24" s="147"/>
      <c r="AK24" s="151"/>
      <c r="AL24" s="185"/>
      <c r="AM24" s="186"/>
    </row>
    <row r="25" spans="1:39" x14ac:dyDescent="0.15">
      <c r="A25">
        <v>10</v>
      </c>
      <c r="B25" s="172"/>
      <c r="C25" s="172"/>
      <c r="D25" s="174"/>
      <c r="E25" s="174"/>
      <c r="F25" s="175"/>
      <c r="G25" s="147"/>
      <c r="H25" s="151"/>
      <c r="I25" s="151"/>
      <c r="J25" s="151"/>
      <c r="K25" s="147">
        <f t="shared" ref="K25" si="29">G25*H25*I25*J25</f>
        <v>0</v>
      </c>
      <c r="L25" s="151"/>
      <c r="M25" s="181"/>
      <c r="N25" s="148"/>
      <c r="O25" s="155"/>
      <c r="P25" s="153"/>
      <c r="Q25" s="155"/>
      <c r="R25" s="178"/>
      <c r="S25" s="147">
        <f t="shared" ref="S25" si="30">O25*Q25</f>
        <v>0</v>
      </c>
      <c r="T25" s="151"/>
      <c r="U25" s="178"/>
      <c r="V25" s="153"/>
      <c r="W25" s="155"/>
      <c r="X25" s="178"/>
      <c r="Y25" s="141"/>
      <c r="Z25" s="142"/>
      <c r="AA25" s="147">
        <f>H25*300</f>
        <v>0</v>
      </c>
      <c r="AB25" s="151"/>
      <c r="AC25" s="147"/>
      <c r="AD25" s="151"/>
      <c r="AE25" s="147">
        <f t="shared" ref="AE25" si="31">K25+S25+Y25+AA25+AC25</f>
        <v>0</v>
      </c>
      <c r="AF25" s="151"/>
      <c r="AG25" s="187">
        <f>D25-AE25</f>
        <v>0</v>
      </c>
      <c r="AH25" s="188"/>
      <c r="AI25" s="184">
        <v>1</v>
      </c>
      <c r="AJ25" s="147">
        <f t="shared" ref="AJ25" si="32">AE25/AI25</f>
        <v>0</v>
      </c>
      <c r="AK25" s="151"/>
      <c r="AL25" s="185">
        <f>D25-AJ25</f>
        <v>0</v>
      </c>
      <c r="AM25" s="186"/>
    </row>
    <row r="26" spans="1:39" x14ac:dyDescent="0.15">
      <c r="B26" s="172"/>
      <c r="C26" s="172"/>
      <c r="D26" s="174"/>
      <c r="E26" s="174"/>
      <c r="F26" s="175"/>
      <c r="G26" s="147"/>
      <c r="H26" s="151"/>
      <c r="I26" s="151"/>
      <c r="J26" s="151"/>
      <c r="K26" s="147"/>
      <c r="L26" s="151"/>
      <c r="M26" s="181"/>
      <c r="N26" s="148"/>
      <c r="O26" s="179"/>
      <c r="P26" s="183"/>
      <c r="Q26" s="179"/>
      <c r="R26" s="180"/>
      <c r="S26" s="147"/>
      <c r="T26" s="151"/>
      <c r="U26" s="180"/>
      <c r="V26" s="183"/>
      <c r="W26" s="179"/>
      <c r="X26" s="180"/>
      <c r="Y26" s="170"/>
      <c r="Z26" s="171"/>
      <c r="AA26" s="147"/>
      <c r="AB26" s="151"/>
      <c r="AC26" s="147"/>
      <c r="AD26" s="151"/>
      <c r="AE26" s="147"/>
      <c r="AF26" s="151"/>
      <c r="AG26" s="187"/>
      <c r="AH26" s="188"/>
      <c r="AI26" s="184"/>
      <c r="AJ26" s="147"/>
      <c r="AK26" s="151"/>
      <c r="AL26" s="185"/>
      <c r="AM26" s="186"/>
    </row>
    <row r="27" spans="1:39" x14ac:dyDescent="0.15">
      <c r="A27">
        <v>11</v>
      </c>
      <c r="B27" s="172"/>
      <c r="C27" s="172"/>
      <c r="D27" s="174"/>
      <c r="E27" s="174"/>
      <c r="F27" s="175"/>
      <c r="G27" s="147"/>
      <c r="H27" s="151"/>
      <c r="I27" s="151"/>
      <c r="J27" s="151"/>
      <c r="K27" s="147">
        <f t="shared" ref="K27" si="33">G27*H27*I27*J27</f>
        <v>0</v>
      </c>
      <c r="L27" s="151"/>
      <c r="M27" s="181"/>
      <c r="N27" s="148"/>
      <c r="O27" s="155"/>
      <c r="P27" s="153"/>
      <c r="Q27" s="155"/>
      <c r="R27" s="178"/>
      <c r="S27" s="147">
        <f t="shared" ref="S27" si="34">O27*Q27</f>
        <v>0</v>
      </c>
      <c r="T27" s="151"/>
      <c r="U27" s="178"/>
      <c r="V27" s="153"/>
      <c r="W27" s="155"/>
      <c r="X27" s="178"/>
      <c r="Y27" s="141"/>
      <c r="Z27" s="142"/>
      <c r="AA27" s="147">
        <f>H27*300</f>
        <v>0</v>
      </c>
      <c r="AB27" s="151"/>
      <c r="AC27" s="147"/>
      <c r="AD27" s="151"/>
      <c r="AE27" s="147">
        <f t="shared" ref="AE27" si="35">K27+S27+Y27+AA27+AC27</f>
        <v>0</v>
      </c>
      <c r="AF27" s="151"/>
      <c r="AG27" s="187">
        <f>D27-AE27</f>
        <v>0</v>
      </c>
      <c r="AH27" s="188"/>
      <c r="AI27" s="184">
        <v>1</v>
      </c>
      <c r="AJ27" s="147">
        <f t="shared" ref="AJ27" si="36">AE27/AI27</f>
        <v>0</v>
      </c>
      <c r="AK27" s="151"/>
      <c r="AL27" s="185">
        <f>D27-AJ27</f>
        <v>0</v>
      </c>
      <c r="AM27" s="186"/>
    </row>
    <row r="28" spans="1:39" x14ac:dyDescent="0.15">
      <c r="B28" s="172"/>
      <c r="C28" s="172"/>
      <c r="D28" s="174"/>
      <c r="E28" s="174"/>
      <c r="F28" s="175"/>
      <c r="G28" s="147"/>
      <c r="H28" s="151"/>
      <c r="I28" s="151"/>
      <c r="J28" s="151"/>
      <c r="K28" s="147"/>
      <c r="L28" s="151"/>
      <c r="M28" s="181"/>
      <c r="N28" s="148"/>
      <c r="O28" s="179"/>
      <c r="P28" s="183"/>
      <c r="Q28" s="179"/>
      <c r="R28" s="180"/>
      <c r="S28" s="147"/>
      <c r="T28" s="151"/>
      <c r="U28" s="180"/>
      <c r="V28" s="183"/>
      <c r="W28" s="179"/>
      <c r="X28" s="180"/>
      <c r="Y28" s="170"/>
      <c r="Z28" s="171"/>
      <c r="AA28" s="147"/>
      <c r="AB28" s="151"/>
      <c r="AC28" s="147"/>
      <c r="AD28" s="151"/>
      <c r="AE28" s="147"/>
      <c r="AF28" s="151"/>
      <c r="AG28" s="187"/>
      <c r="AH28" s="188"/>
      <c r="AI28" s="184"/>
      <c r="AJ28" s="147"/>
      <c r="AK28" s="151"/>
      <c r="AL28" s="185"/>
      <c r="AM28" s="186"/>
    </row>
    <row r="29" spans="1:39" x14ac:dyDescent="0.15">
      <c r="A29">
        <v>12</v>
      </c>
      <c r="B29" s="172"/>
      <c r="C29" s="172"/>
      <c r="D29" s="174"/>
      <c r="E29" s="174"/>
      <c r="F29" s="175"/>
      <c r="G29" s="147"/>
      <c r="H29" s="151"/>
      <c r="I29" s="151"/>
      <c r="J29" s="151"/>
      <c r="K29" s="147">
        <f t="shared" ref="K29" si="37">G29*H29*I29*J29</f>
        <v>0</v>
      </c>
      <c r="L29" s="151"/>
      <c r="M29" s="181"/>
      <c r="N29" s="148"/>
      <c r="O29" s="155">
        <v>0</v>
      </c>
      <c r="P29" s="153"/>
      <c r="Q29" s="155">
        <v>0</v>
      </c>
      <c r="R29" s="178"/>
      <c r="S29" s="147">
        <f t="shared" ref="S29" si="38">O29*Q29</f>
        <v>0</v>
      </c>
      <c r="T29" s="151"/>
      <c r="U29" s="178"/>
      <c r="V29" s="153"/>
      <c r="W29" s="155"/>
      <c r="X29" s="178"/>
      <c r="Y29" s="141"/>
      <c r="Z29" s="142"/>
      <c r="AA29" s="147">
        <f>H29*300</f>
        <v>0</v>
      </c>
      <c r="AB29" s="151"/>
      <c r="AC29" s="147"/>
      <c r="AD29" s="151"/>
      <c r="AE29" s="147">
        <f t="shared" ref="AE29" si="39">K29+S29+Y29+AA29+AC29</f>
        <v>0</v>
      </c>
      <c r="AF29" s="151"/>
      <c r="AG29" s="187">
        <f>D29-AE29</f>
        <v>0</v>
      </c>
      <c r="AH29" s="188"/>
      <c r="AI29" s="184">
        <v>1</v>
      </c>
      <c r="AJ29" s="147">
        <f t="shared" ref="AJ29" si="40">AE29/AI29</f>
        <v>0</v>
      </c>
      <c r="AK29" s="151"/>
      <c r="AL29" s="185">
        <f>D29-AJ29</f>
        <v>0</v>
      </c>
      <c r="AM29" s="186"/>
    </row>
    <row r="30" spans="1:39" x14ac:dyDescent="0.15">
      <c r="B30" s="172"/>
      <c r="C30" s="172"/>
      <c r="D30" s="174"/>
      <c r="E30" s="174"/>
      <c r="F30" s="175"/>
      <c r="G30" s="147"/>
      <c r="H30" s="151"/>
      <c r="I30" s="151"/>
      <c r="J30" s="151"/>
      <c r="K30" s="147"/>
      <c r="L30" s="151"/>
      <c r="M30" s="181"/>
      <c r="N30" s="148"/>
      <c r="O30" s="179"/>
      <c r="P30" s="183"/>
      <c r="Q30" s="179"/>
      <c r="R30" s="180"/>
      <c r="S30" s="147"/>
      <c r="T30" s="151"/>
      <c r="U30" s="180"/>
      <c r="V30" s="183"/>
      <c r="W30" s="179"/>
      <c r="X30" s="180"/>
      <c r="Y30" s="170"/>
      <c r="Z30" s="171"/>
      <c r="AA30" s="147"/>
      <c r="AB30" s="151"/>
      <c r="AC30" s="147"/>
      <c r="AD30" s="151"/>
      <c r="AE30" s="147"/>
      <c r="AF30" s="151"/>
      <c r="AG30" s="187"/>
      <c r="AH30" s="188"/>
      <c r="AI30" s="184"/>
      <c r="AJ30" s="147"/>
      <c r="AK30" s="151"/>
      <c r="AL30" s="185"/>
      <c r="AM30" s="186"/>
    </row>
    <row r="31" spans="1:39" x14ac:dyDescent="0.15">
      <c r="B31" s="172" t="s">
        <v>47</v>
      </c>
      <c r="C31" s="172"/>
      <c r="D31" s="174">
        <f>SUM(D7:D29)</f>
        <v>0</v>
      </c>
      <c r="E31" s="174"/>
      <c r="F31" s="175"/>
      <c r="G31" s="147"/>
      <c r="H31" s="151"/>
      <c r="I31" s="151"/>
      <c r="J31" s="151"/>
      <c r="K31" s="147">
        <f>SUM(K7:K29)</f>
        <v>0</v>
      </c>
      <c r="L31" s="151"/>
      <c r="M31" s="181"/>
      <c r="N31" s="148"/>
      <c r="O31" s="155"/>
      <c r="P31" s="153"/>
      <c r="Q31" s="155"/>
      <c r="R31" s="178"/>
      <c r="S31" s="147">
        <f>SUM(S7:S29)</f>
        <v>0</v>
      </c>
      <c r="T31" s="151"/>
      <c r="U31" s="178">
        <f>SUM(U7:V29)</f>
        <v>0</v>
      </c>
      <c r="V31" s="153"/>
      <c r="W31" s="155">
        <f>SUM(W7:X29)</f>
        <v>0</v>
      </c>
      <c r="X31" s="178"/>
      <c r="Y31" s="141">
        <f>SUM(Y7:Z29)</f>
        <v>0</v>
      </c>
      <c r="Z31" s="142"/>
      <c r="AA31" s="141">
        <f>SUM(AA7:AB29)</f>
        <v>0</v>
      </c>
      <c r="AB31" s="142"/>
      <c r="AC31" s="141">
        <f>SUM(AC7:AD29)</f>
        <v>0</v>
      </c>
      <c r="AD31" s="142"/>
      <c r="AE31" s="141">
        <f>SUM(AE7:AF29)</f>
        <v>0</v>
      </c>
      <c r="AF31" s="142"/>
      <c r="AG31" s="141">
        <f>SUM(AG7:AH29)</f>
        <v>0</v>
      </c>
      <c r="AH31" s="142"/>
      <c r="AI31" s="184"/>
      <c r="AJ31" s="141">
        <f>SUM(AJ7:AK29)</f>
        <v>0</v>
      </c>
      <c r="AK31" s="142"/>
      <c r="AL31" s="141">
        <f>SUM(AL7:AM29)</f>
        <v>0</v>
      </c>
      <c r="AM31" s="142"/>
    </row>
    <row r="32" spans="1:39" x14ac:dyDescent="0.15">
      <c r="B32" s="172"/>
      <c r="C32" s="172"/>
      <c r="D32" s="174"/>
      <c r="E32" s="174"/>
      <c r="F32" s="175"/>
      <c r="G32" s="147"/>
      <c r="H32" s="151"/>
      <c r="I32" s="151"/>
      <c r="J32" s="151"/>
      <c r="K32" s="147"/>
      <c r="L32" s="151"/>
      <c r="M32" s="181"/>
      <c r="N32" s="148"/>
      <c r="O32" s="179"/>
      <c r="P32" s="183"/>
      <c r="Q32" s="179"/>
      <c r="R32" s="180"/>
      <c r="S32" s="147"/>
      <c r="T32" s="151"/>
      <c r="U32" s="180"/>
      <c r="V32" s="183"/>
      <c r="W32" s="179"/>
      <c r="X32" s="180"/>
      <c r="Y32" s="170"/>
      <c r="Z32" s="171"/>
      <c r="AA32" s="170"/>
      <c r="AB32" s="171"/>
      <c r="AC32" s="170"/>
      <c r="AD32" s="171"/>
      <c r="AE32" s="170"/>
      <c r="AF32" s="171"/>
      <c r="AG32" s="170"/>
      <c r="AH32" s="171"/>
      <c r="AI32" s="184"/>
      <c r="AJ32" s="170"/>
      <c r="AK32" s="171"/>
      <c r="AL32" s="170"/>
      <c r="AM32" s="171"/>
    </row>
    <row r="33" spans="2:39" x14ac:dyDescent="0.15">
      <c r="B33" s="172" t="s">
        <v>25</v>
      </c>
      <c r="C33" s="172"/>
      <c r="D33" s="174">
        <v>0</v>
      </c>
      <c r="E33" s="174"/>
      <c r="F33" s="175"/>
      <c r="G33" s="147"/>
      <c r="H33" s="151"/>
      <c r="I33" s="151"/>
      <c r="J33" s="151"/>
      <c r="K33" s="147"/>
      <c r="L33" s="151"/>
      <c r="M33" s="181"/>
      <c r="N33" s="148"/>
      <c r="O33" s="148"/>
      <c r="P33" s="148"/>
      <c r="Q33" s="148"/>
      <c r="R33" s="182"/>
      <c r="S33" s="147"/>
      <c r="T33" s="151"/>
      <c r="U33" s="178"/>
      <c r="V33" s="153"/>
      <c r="W33" s="155"/>
      <c r="X33" s="178"/>
      <c r="Y33" s="141"/>
      <c r="Z33" s="142"/>
      <c r="AA33" s="141"/>
      <c r="AB33" s="142"/>
      <c r="AC33" s="141"/>
      <c r="AD33" s="142"/>
      <c r="AE33" s="141"/>
      <c r="AF33" s="142"/>
      <c r="AG33" s="141"/>
      <c r="AH33" s="142"/>
      <c r="AI33" s="184"/>
      <c r="AJ33" s="141"/>
      <c r="AK33" s="142"/>
      <c r="AL33" s="141"/>
      <c r="AM33" s="142"/>
    </row>
    <row r="34" spans="2:39" x14ac:dyDescent="0.15">
      <c r="B34" s="172"/>
      <c r="C34" s="172"/>
      <c r="D34" s="174"/>
      <c r="E34" s="174"/>
      <c r="F34" s="175"/>
      <c r="G34" s="147"/>
      <c r="H34" s="151"/>
      <c r="I34" s="151"/>
      <c r="J34" s="151"/>
      <c r="K34" s="147"/>
      <c r="L34" s="151"/>
      <c r="M34" s="181"/>
      <c r="N34" s="148"/>
      <c r="O34" s="148"/>
      <c r="P34" s="148"/>
      <c r="Q34" s="148"/>
      <c r="R34" s="182"/>
      <c r="S34" s="147"/>
      <c r="T34" s="151"/>
      <c r="U34" s="180"/>
      <c r="V34" s="183"/>
      <c r="W34" s="179"/>
      <c r="X34" s="180"/>
      <c r="Y34" s="170"/>
      <c r="Z34" s="171"/>
      <c r="AA34" s="170"/>
      <c r="AB34" s="171"/>
      <c r="AC34" s="170"/>
      <c r="AD34" s="171"/>
      <c r="AE34" s="170"/>
      <c r="AF34" s="171"/>
      <c r="AG34" s="170"/>
      <c r="AH34" s="171"/>
      <c r="AI34" s="184"/>
      <c r="AJ34" s="170"/>
      <c r="AK34" s="171"/>
      <c r="AL34" s="170"/>
      <c r="AM34" s="171"/>
    </row>
    <row r="35" spans="2:39" x14ac:dyDescent="0.15">
      <c r="B35" s="172" t="s">
        <v>46</v>
      </c>
      <c r="C35" s="172"/>
      <c r="D35" s="174">
        <f>D31-D33</f>
        <v>0</v>
      </c>
      <c r="E35" s="174"/>
      <c r="F35" s="175"/>
      <c r="G35" s="147"/>
      <c r="H35" s="151"/>
      <c r="I35" s="151"/>
      <c r="J35" s="151"/>
      <c r="K35" s="147"/>
      <c r="L35" s="151"/>
      <c r="M35" s="147"/>
      <c r="N35" s="148"/>
      <c r="O35" s="148"/>
      <c r="P35" s="148"/>
      <c r="Q35" s="148"/>
      <c r="R35" s="151"/>
      <c r="S35" s="147"/>
      <c r="T35" s="151"/>
      <c r="U35" s="141"/>
      <c r="V35" s="153"/>
      <c r="W35" s="155"/>
      <c r="X35" s="142"/>
      <c r="Y35" s="141"/>
      <c r="Z35" s="142"/>
      <c r="AA35" s="141"/>
      <c r="AB35" s="142"/>
      <c r="AC35" s="141"/>
      <c r="AD35" s="142"/>
      <c r="AE35" s="141"/>
      <c r="AF35" s="142"/>
      <c r="AG35" s="141">
        <f>AG31-AG33</f>
        <v>0</v>
      </c>
      <c r="AH35" s="142"/>
      <c r="AI35" s="145"/>
      <c r="AJ35" s="141"/>
      <c r="AK35" s="142"/>
      <c r="AL35" s="141">
        <f>AL31-AL33</f>
        <v>0</v>
      </c>
      <c r="AM35" s="142"/>
    </row>
    <row r="36" spans="2:39" ht="14.25" thickBot="1" x14ac:dyDescent="0.2">
      <c r="B36" s="173"/>
      <c r="C36" s="173"/>
      <c r="D36" s="176"/>
      <c r="E36" s="176"/>
      <c r="F36" s="177"/>
      <c r="G36" s="149"/>
      <c r="H36" s="152"/>
      <c r="I36" s="152"/>
      <c r="J36" s="152"/>
      <c r="K36" s="149"/>
      <c r="L36" s="152"/>
      <c r="M36" s="149"/>
      <c r="N36" s="150"/>
      <c r="O36" s="150"/>
      <c r="P36" s="150"/>
      <c r="Q36" s="150"/>
      <c r="R36" s="152"/>
      <c r="S36" s="149"/>
      <c r="T36" s="152"/>
      <c r="U36" s="143"/>
      <c r="V36" s="154"/>
      <c r="W36" s="156"/>
      <c r="X36" s="144"/>
      <c r="Y36" s="143"/>
      <c r="Z36" s="144"/>
      <c r="AA36" s="143"/>
      <c r="AB36" s="144"/>
      <c r="AC36" s="143"/>
      <c r="AD36" s="144"/>
      <c r="AE36" s="143"/>
      <c r="AF36" s="144"/>
      <c r="AG36" s="143"/>
      <c r="AH36" s="144"/>
      <c r="AI36" s="146"/>
      <c r="AJ36" s="143"/>
      <c r="AK36" s="144"/>
      <c r="AL36" s="143"/>
      <c r="AM36" s="144"/>
    </row>
    <row r="37" spans="2:39" x14ac:dyDescent="0.15">
      <c r="B37" s="157" t="s">
        <v>45</v>
      </c>
      <c r="C37" s="158"/>
      <c r="D37" s="158"/>
      <c r="E37" s="158"/>
      <c r="F37" s="159"/>
      <c r="G37" s="219" t="s">
        <v>26</v>
      </c>
      <c r="H37" s="220"/>
      <c r="I37" s="220"/>
      <c r="J37" s="221"/>
      <c r="K37" s="225" t="s">
        <v>53</v>
      </c>
      <c r="L37" s="221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</row>
    <row r="38" spans="2:39" x14ac:dyDescent="0.15">
      <c r="B38" s="160"/>
      <c r="C38" s="161"/>
      <c r="D38" s="161"/>
      <c r="E38" s="161"/>
      <c r="F38" s="162"/>
      <c r="G38" s="222"/>
      <c r="H38" s="223"/>
      <c r="I38" s="223"/>
      <c r="J38" s="224"/>
      <c r="K38" s="226"/>
      <c r="L38" s="224"/>
      <c r="M38" s="2"/>
      <c r="N38" s="3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</row>
    <row r="39" spans="2:39" x14ac:dyDescent="0.15">
      <c r="B39" s="108" t="s">
        <v>27</v>
      </c>
      <c r="C39" s="109"/>
      <c r="D39" s="124"/>
      <c r="E39" s="124"/>
      <c r="F39" s="125"/>
      <c r="G39" s="227" t="s">
        <v>46</v>
      </c>
      <c r="H39" s="227"/>
      <c r="I39" s="229">
        <f>D35</f>
        <v>0</v>
      </c>
      <c r="J39" s="229"/>
      <c r="K39" s="230"/>
      <c r="L39" s="231"/>
    </row>
    <row r="40" spans="2:39" x14ac:dyDescent="0.15">
      <c r="B40" s="108"/>
      <c r="C40" s="109"/>
      <c r="D40" s="124"/>
      <c r="E40" s="124"/>
      <c r="F40" s="125"/>
      <c r="G40" s="228"/>
      <c r="H40" s="228"/>
      <c r="I40" s="229"/>
      <c r="J40" s="229"/>
      <c r="K40" s="232"/>
      <c r="L40" s="233"/>
      <c r="N40" s="4"/>
      <c r="O40" s="4"/>
      <c r="P40" s="4"/>
      <c r="Q40" s="4"/>
      <c r="R40" s="4"/>
      <c r="S40" s="4"/>
      <c r="T40" s="4"/>
      <c r="U40" s="4"/>
    </row>
    <row r="41" spans="2:39" x14ac:dyDescent="0.15">
      <c r="B41" s="108" t="s">
        <v>56</v>
      </c>
      <c r="C41" s="109"/>
      <c r="D41" s="124"/>
      <c r="E41" s="124"/>
      <c r="F41" s="125"/>
      <c r="G41" s="240" t="s">
        <v>10</v>
      </c>
      <c r="H41" s="241"/>
      <c r="I41" s="236">
        <f>S31</f>
        <v>0</v>
      </c>
      <c r="J41" s="236"/>
      <c r="K41" s="242">
        <f>I39-I41</f>
        <v>0</v>
      </c>
      <c r="L41" s="243"/>
      <c r="N41" s="4"/>
      <c r="O41" s="4"/>
      <c r="P41" s="4"/>
      <c r="Q41" s="4"/>
      <c r="R41" s="4"/>
      <c r="S41" s="4"/>
      <c r="T41" s="4"/>
      <c r="U41" s="4"/>
    </row>
    <row r="42" spans="2:39" ht="14.25" thickBot="1" x14ac:dyDescent="0.2">
      <c r="B42" s="108"/>
      <c r="C42" s="109"/>
      <c r="D42" s="124"/>
      <c r="E42" s="124"/>
      <c r="F42" s="125"/>
      <c r="G42" s="240"/>
      <c r="H42" s="241"/>
      <c r="I42" s="236"/>
      <c r="J42" s="236"/>
      <c r="K42" s="239"/>
      <c r="L42" s="238"/>
      <c r="N42" s="4"/>
      <c r="O42" s="4"/>
      <c r="P42" s="4"/>
      <c r="Q42" s="4"/>
      <c r="R42" s="16"/>
      <c r="S42" s="4"/>
      <c r="T42" s="4"/>
      <c r="U42" s="4"/>
    </row>
    <row r="43" spans="2:39" x14ac:dyDescent="0.15">
      <c r="B43" s="108" t="s">
        <v>28</v>
      </c>
      <c r="C43" s="109"/>
      <c r="D43" s="124"/>
      <c r="E43" s="124"/>
      <c r="F43" s="125"/>
      <c r="G43" s="244" t="s">
        <v>13</v>
      </c>
      <c r="H43" s="244"/>
      <c r="I43" s="246">
        <f>Y31</f>
        <v>0</v>
      </c>
      <c r="J43" s="247"/>
      <c r="K43" s="248">
        <f>K41-I43</f>
        <v>0</v>
      </c>
      <c r="L43" s="249"/>
      <c r="N43" s="4"/>
      <c r="O43" s="4"/>
      <c r="P43" s="4"/>
      <c r="Q43" s="4"/>
      <c r="R43" s="4"/>
      <c r="S43" s="4"/>
      <c r="T43" s="4"/>
      <c r="U43" s="4"/>
    </row>
    <row r="44" spans="2:39" ht="14.25" thickBot="1" x14ac:dyDescent="0.2">
      <c r="B44" s="108"/>
      <c r="C44" s="109"/>
      <c r="D44" s="124"/>
      <c r="E44" s="124"/>
      <c r="F44" s="125"/>
      <c r="G44" s="245"/>
      <c r="H44" s="245"/>
      <c r="I44" s="226"/>
      <c r="J44" s="223"/>
      <c r="K44" s="250"/>
      <c r="L44" s="251"/>
      <c r="N44" s="4"/>
      <c r="O44" s="4"/>
      <c r="P44" s="4"/>
      <c r="Q44" s="4"/>
      <c r="R44" s="4"/>
      <c r="S44" s="4"/>
      <c r="T44" s="4"/>
      <c r="U44" s="4"/>
    </row>
    <row r="45" spans="2:39" x14ac:dyDescent="0.15">
      <c r="B45" s="108" t="s">
        <v>29</v>
      </c>
      <c r="C45" s="109"/>
      <c r="D45" s="124">
        <v>0</v>
      </c>
      <c r="E45" s="124" t="s">
        <v>30</v>
      </c>
      <c r="F45" s="125"/>
      <c r="G45" s="234" t="s">
        <v>48</v>
      </c>
      <c r="H45" s="235"/>
      <c r="I45" s="236">
        <f>K31</f>
        <v>0</v>
      </c>
      <c r="J45" s="236"/>
      <c r="K45" s="237">
        <f>K43-I45</f>
        <v>0</v>
      </c>
      <c r="L45" s="238"/>
      <c r="M45" s="2"/>
      <c r="N45" s="2"/>
      <c r="O45" s="2"/>
      <c r="P45" s="2"/>
      <c r="Q45" s="5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</row>
    <row r="46" spans="2:39" x14ac:dyDescent="0.15">
      <c r="B46" s="108"/>
      <c r="C46" s="109"/>
      <c r="D46" s="124"/>
      <c r="E46" s="124">
        <f>D45*10000</f>
        <v>0</v>
      </c>
      <c r="F46" s="125"/>
      <c r="G46" s="234"/>
      <c r="H46" s="235"/>
      <c r="I46" s="236"/>
      <c r="J46" s="236"/>
      <c r="K46" s="239"/>
      <c r="L46" s="238"/>
      <c r="M46" s="2"/>
      <c r="N46" s="2"/>
      <c r="O46" s="2"/>
      <c r="P46" s="2"/>
      <c r="Q46" s="5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</row>
    <row r="47" spans="2:39" x14ac:dyDescent="0.15">
      <c r="B47" s="108" t="s">
        <v>31</v>
      </c>
      <c r="C47" s="109"/>
      <c r="D47" s="124"/>
      <c r="E47" s="124"/>
      <c r="F47" s="125"/>
      <c r="G47" s="240" t="s">
        <v>49</v>
      </c>
      <c r="H47" s="241"/>
      <c r="I47" s="252">
        <f>AA31</f>
        <v>0</v>
      </c>
      <c r="J47" s="252"/>
      <c r="K47" s="242">
        <f>K45-I47</f>
        <v>0</v>
      </c>
      <c r="L47" s="243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</row>
    <row r="48" spans="2:39" ht="14.25" thickBot="1" x14ac:dyDescent="0.2">
      <c r="B48" s="108"/>
      <c r="C48" s="109"/>
      <c r="D48" s="124"/>
      <c r="E48" s="124"/>
      <c r="F48" s="125"/>
      <c r="G48" s="240"/>
      <c r="H48" s="241"/>
      <c r="I48" s="252"/>
      <c r="J48" s="252"/>
      <c r="K48" s="239"/>
      <c r="L48" s="238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</row>
    <row r="49" spans="1:39" x14ac:dyDescent="0.15">
      <c r="B49" s="108" t="s">
        <v>32</v>
      </c>
      <c r="C49" s="109"/>
      <c r="D49" s="124">
        <v>0</v>
      </c>
      <c r="E49" s="124"/>
      <c r="F49" s="125"/>
      <c r="G49" s="234" t="s">
        <v>50</v>
      </c>
      <c r="H49" s="235"/>
      <c r="I49" s="236">
        <f>AC31</f>
        <v>0</v>
      </c>
      <c r="J49" s="253"/>
      <c r="K49" s="248">
        <f>K47-I49</f>
        <v>0</v>
      </c>
      <c r="L49" s="249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</row>
    <row r="50" spans="1:39" ht="14.25" thickBot="1" x14ac:dyDescent="0.2">
      <c r="B50" s="108"/>
      <c r="C50" s="109"/>
      <c r="D50" s="124"/>
      <c r="E50" s="124"/>
      <c r="F50" s="125"/>
      <c r="G50" s="234"/>
      <c r="H50" s="235"/>
      <c r="I50" s="236"/>
      <c r="J50" s="253"/>
      <c r="K50" s="250"/>
      <c r="L50" s="251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</row>
    <row r="51" spans="1:39" x14ac:dyDescent="0.15">
      <c r="B51" s="108" t="s">
        <v>55</v>
      </c>
      <c r="C51" s="109"/>
      <c r="D51" s="112">
        <f>D39+D41+D43+E46+D47+D49</f>
        <v>0</v>
      </c>
      <c r="E51" s="112"/>
      <c r="F51" s="113"/>
      <c r="G51" s="254" t="s">
        <v>51</v>
      </c>
      <c r="H51" s="255"/>
      <c r="I51" s="258">
        <f>D51</f>
        <v>0</v>
      </c>
      <c r="J51" s="259"/>
      <c r="K51" s="237">
        <f>K49-I51</f>
        <v>0</v>
      </c>
      <c r="L51" s="238"/>
      <c r="M51" s="2"/>
      <c r="N51" s="3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</row>
    <row r="52" spans="1:39" ht="14.25" thickBot="1" x14ac:dyDescent="0.2">
      <c r="B52" s="110"/>
      <c r="C52" s="111"/>
      <c r="D52" s="114"/>
      <c r="E52" s="114"/>
      <c r="F52" s="115"/>
      <c r="G52" s="256"/>
      <c r="H52" s="257"/>
      <c r="I52" s="260"/>
      <c r="J52" s="261"/>
      <c r="K52" s="239"/>
      <c r="L52" s="238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</row>
    <row r="53" spans="1:39" x14ac:dyDescent="0.15">
      <c r="A53" s="262" t="s">
        <v>57</v>
      </c>
      <c r="B53" s="262"/>
      <c r="C53" s="262"/>
      <c r="D53" s="262"/>
      <c r="E53" s="262"/>
      <c r="G53" s="263" t="s">
        <v>52</v>
      </c>
      <c r="H53" s="264"/>
      <c r="I53" s="258"/>
      <c r="J53" s="265"/>
      <c r="K53" s="248">
        <f>K51-I53</f>
        <v>0</v>
      </c>
      <c r="L53" s="249"/>
    </row>
    <row r="54" spans="1:39" ht="14.25" thickBot="1" x14ac:dyDescent="0.2">
      <c r="A54" s="262"/>
      <c r="B54" s="262"/>
      <c r="C54" s="262"/>
      <c r="D54" s="262"/>
      <c r="E54" s="262"/>
      <c r="G54" s="263"/>
      <c r="H54" s="264"/>
      <c r="I54" s="260"/>
      <c r="J54" s="266"/>
      <c r="K54" s="250"/>
      <c r="L54" s="251"/>
      <c r="AG54" s="7"/>
    </row>
    <row r="55" spans="1:39" x14ac:dyDescent="0.15">
      <c r="G55" s="14"/>
      <c r="H55" s="14"/>
      <c r="I55" s="15"/>
      <c r="J55" s="15"/>
      <c r="K55" s="14"/>
      <c r="L55" s="14"/>
    </row>
    <row r="56" spans="1:39" x14ac:dyDescent="0.15">
      <c r="B56" s="8"/>
      <c r="G56" s="14"/>
      <c r="H56" s="14"/>
      <c r="I56" s="15"/>
      <c r="J56" s="15"/>
      <c r="K56" s="14"/>
      <c r="L56" s="14"/>
    </row>
    <row r="57" spans="1:39" x14ac:dyDescent="0.15">
      <c r="B57" s="8"/>
    </row>
    <row r="58" spans="1:39" x14ac:dyDescent="0.15">
      <c r="B58" s="8"/>
    </row>
  </sheetData>
  <sheetProtection selectLockedCells="1"/>
  <mergeCells count="384">
    <mergeCell ref="B51:C52"/>
    <mergeCell ref="D51:F52"/>
    <mergeCell ref="G51:H52"/>
    <mergeCell ref="I51:J52"/>
    <mergeCell ref="K51:L52"/>
    <mergeCell ref="A53:E54"/>
    <mergeCell ref="G53:H54"/>
    <mergeCell ref="I53:J54"/>
    <mergeCell ref="K53:L54"/>
    <mergeCell ref="B47:C48"/>
    <mergeCell ref="D47:F48"/>
    <mergeCell ref="G47:H48"/>
    <mergeCell ref="I47:J48"/>
    <mergeCell ref="K47:L48"/>
    <mergeCell ref="B49:C50"/>
    <mergeCell ref="D49:F50"/>
    <mergeCell ref="G49:H50"/>
    <mergeCell ref="I49:J50"/>
    <mergeCell ref="K49:L50"/>
    <mergeCell ref="B45:C46"/>
    <mergeCell ref="D45:D46"/>
    <mergeCell ref="E45:F45"/>
    <mergeCell ref="G45:H46"/>
    <mergeCell ref="I45:J46"/>
    <mergeCell ref="K45:L46"/>
    <mergeCell ref="E46:F46"/>
    <mergeCell ref="B41:C42"/>
    <mergeCell ref="D41:F42"/>
    <mergeCell ref="G41:H42"/>
    <mergeCell ref="I41:J42"/>
    <mergeCell ref="K41:L42"/>
    <mergeCell ref="B43:C44"/>
    <mergeCell ref="D43:F44"/>
    <mergeCell ref="G43:H44"/>
    <mergeCell ref="I43:J44"/>
    <mergeCell ref="K43:L44"/>
    <mergeCell ref="AL35:AM36"/>
    <mergeCell ref="B37:F38"/>
    <mergeCell ref="G37:J38"/>
    <mergeCell ref="K37:L38"/>
    <mergeCell ref="B39:C40"/>
    <mergeCell ref="D39:F40"/>
    <mergeCell ref="G39:H40"/>
    <mergeCell ref="I39:J40"/>
    <mergeCell ref="K39:L40"/>
    <mergeCell ref="AA35:AB36"/>
    <mergeCell ref="AC35:AD36"/>
    <mergeCell ref="AE35:AF36"/>
    <mergeCell ref="AG35:AH36"/>
    <mergeCell ref="AI35:AI36"/>
    <mergeCell ref="AJ35:AK36"/>
    <mergeCell ref="O35:P36"/>
    <mergeCell ref="Q35:R36"/>
    <mergeCell ref="S35:T36"/>
    <mergeCell ref="U35:V36"/>
    <mergeCell ref="W35:X36"/>
    <mergeCell ref="Y35:Z36"/>
    <mergeCell ref="B35:C36"/>
    <mergeCell ref="D35:F36"/>
    <mergeCell ref="G35:G36"/>
    <mergeCell ref="K31:L32"/>
    <mergeCell ref="M31:N32"/>
    <mergeCell ref="O31:P32"/>
    <mergeCell ref="Q31:R32"/>
    <mergeCell ref="AA33:AB34"/>
    <mergeCell ref="AC33:AD34"/>
    <mergeCell ref="AE33:AF34"/>
    <mergeCell ref="AG33:AH34"/>
    <mergeCell ref="AI33:AI34"/>
    <mergeCell ref="M33:N34"/>
    <mergeCell ref="O33:P34"/>
    <mergeCell ref="Q33:R34"/>
    <mergeCell ref="S33:T34"/>
    <mergeCell ref="U33:V34"/>
    <mergeCell ref="W33:X34"/>
    <mergeCell ref="B31:C32"/>
    <mergeCell ref="D31:F32"/>
    <mergeCell ref="AJ33:AK34"/>
    <mergeCell ref="AL33:AM34"/>
    <mergeCell ref="G31:G32"/>
    <mergeCell ref="H31:H32"/>
    <mergeCell ref="I31:I32"/>
    <mergeCell ref="J31:J32"/>
    <mergeCell ref="H35:H36"/>
    <mergeCell ref="I35:I36"/>
    <mergeCell ref="J35:J36"/>
    <mergeCell ref="K35:L36"/>
    <mergeCell ref="M35:N36"/>
    <mergeCell ref="Y33:Z34"/>
    <mergeCell ref="AL31:AM32"/>
    <mergeCell ref="B33:C34"/>
    <mergeCell ref="D33:F34"/>
    <mergeCell ref="G33:G34"/>
    <mergeCell ref="H33:H34"/>
    <mergeCell ref="I33:I34"/>
    <mergeCell ref="J33:J34"/>
    <mergeCell ref="K33:L34"/>
    <mergeCell ref="W31:X32"/>
    <mergeCell ref="Y31:Z32"/>
    <mergeCell ref="AL29:AM30"/>
    <mergeCell ref="Q29:R30"/>
    <mergeCell ref="S29:T30"/>
    <mergeCell ref="U29:V30"/>
    <mergeCell ref="W29:X30"/>
    <mergeCell ref="Y29:Z30"/>
    <mergeCell ref="AA29:AB30"/>
    <mergeCell ref="S31:T32"/>
    <mergeCell ref="U31:V32"/>
    <mergeCell ref="AA31:AB32"/>
    <mergeCell ref="AC31:AD32"/>
    <mergeCell ref="AE31:AF32"/>
    <mergeCell ref="AG31:AH32"/>
    <mergeCell ref="AI27:AI28"/>
    <mergeCell ref="AJ27:AK28"/>
    <mergeCell ref="O27:P28"/>
    <mergeCell ref="AC29:AD30"/>
    <mergeCell ref="AE29:AF30"/>
    <mergeCell ref="AG29:AH30"/>
    <mergeCell ref="AI29:AI30"/>
    <mergeCell ref="AJ29:AK30"/>
    <mergeCell ref="AI31:AI32"/>
    <mergeCell ref="AJ31:AK32"/>
    <mergeCell ref="B29:C30"/>
    <mergeCell ref="D29:F30"/>
    <mergeCell ref="G29:G30"/>
    <mergeCell ref="H29:H30"/>
    <mergeCell ref="I29:I30"/>
    <mergeCell ref="J29:J30"/>
    <mergeCell ref="K29:L30"/>
    <mergeCell ref="M29:N30"/>
    <mergeCell ref="O29:P30"/>
    <mergeCell ref="AJ25:AK26"/>
    <mergeCell ref="AL25:AM26"/>
    <mergeCell ref="B27:C28"/>
    <mergeCell ref="D27:F28"/>
    <mergeCell ref="G27:G28"/>
    <mergeCell ref="H27:H28"/>
    <mergeCell ref="I27:I28"/>
    <mergeCell ref="J27:J28"/>
    <mergeCell ref="K27:L28"/>
    <mergeCell ref="M27:N28"/>
    <mergeCell ref="Y25:Z26"/>
    <mergeCell ref="AA25:AB26"/>
    <mergeCell ref="AC25:AD26"/>
    <mergeCell ref="AE25:AF26"/>
    <mergeCell ref="AG25:AH26"/>
    <mergeCell ref="AI25:AI26"/>
    <mergeCell ref="M25:N26"/>
    <mergeCell ref="O25:P26"/>
    <mergeCell ref="Q25:R26"/>
    <mergeCell ref="AL27:AM28"/>
    <mergeCell ref="AA27:AB28"/>
    <mergeCell ref="AC27:AD28"/>
    <mergeCell ref="AE27:AF28"/>
    <mergeCell ref="AG27:AH28"/>
    <mergeCell ref="M23:N24"/>
    <mergeCell ref="O23:P24"/>
    <mergeCell ref="Q23:R24"/>
    <mergeCell ref="S23:T24"/>
    <mergeCell ref="Q27:R28"/>
    <mergeCell ref="S27:T28"/>
    <mergeCell ref="U27:V28"/>
    <mergeCell ref="W27:X28"/>
    <mergeCell ref="Y27:Z28"/>
    <mergeCell ref="B23:C24"/>
    <mergeCell ref="D23:F24"/>
    <mergeCell ref="G23:G24"/>
    <mergeCell ref="H23:H24"/>
    <mergeCell ref="I23:I24"/>
    <mergeCell ref="J23:J24"/>
    <mergeCell ref="AC21:AD22"/>
    <mergeCell ref="AE21:AF22"/>
    <mergeCell ref="S25:T26"/>
    <mergeCell ref="U25:V26"/>
    <mergeCell ref="W25:X26"/>
    <mergeCell ref="B25:C26"/>
    <mergeCell ref="D25:F26"/>
    <mergeCell ref="G25:G26"/>
    <mergeCell ref="H25:H26"/>
    <mergeCell ref="I25:I26"/>
    <mergeCell ref="J25:J26"/>
    <mergeCell ref="K25:L26"/>
    <mergeCell ref="W23:X24"/>
    <mergeCell ref="Y23:Z24"/>
    <mergeCell ref="AA23:AB24"/>
    <mergeCell ref="AC23:AD24"/>
    <mergeCell ref="AE23:AF24"/>
    <mergeCell ref="K23:L24"/>
    <mergeCell ref="AJ21:AK22"/>
    <mergeCell ref="AL21:AM22"/>
    <mergeCell ref="Q21:R22"/>
    <mergeCell ref="S21:T22"/>
    <mergeCell ref="U21:V22"/>
    <mergeCell ref="W21:X22"/>
    <mergeCell ref="Y21:Z22"/>
    <mergeCell ref="AA21:AB22"/>
    <mergeCell ref="U23:V24"/>
    <mergeCell ref="AI23:AI24"/>
    <mergeCell ref="AJ23:AK24"/>
    <mergeCell ref="AL23:AM24"/>
    <mergeCell ref="AG23:AH24"/>
    <mergeCell ref="AL19:AM20"/>
    <mergeCell ref="B21:C22"/>
    <mergeCell ref="D21:F22"/>
    <mergeCell ref="G21:G22"/>
    <mergeCell ref="H21:H22"/>
    <mergeCell ref="I21:I22"/>
    <mergeCell ref="J21:J22"/>
    <mergeCell ref="K21:L22"/>
    <mergeCell ref="M21:N22"/>
    <mergeCell ref="O21:P22"/>
    <mergeCell ref="AA19:AB20"/>
    <mergeCell ref="AC19:AD20"/>
    <mergeCell ref="AE19:AF20"/>
    <mergeCell ref="AG19:AH20"/>
    <mergeCell ref="AI19:AI20"/>
    <mergeCell ref="AJ19:AK20"/>
    <mergeCell ref="O19:P20"/>
    <mergeCell ref="Q19:R20"/>
    <mergeCell ref="S19:T20"/>
    <mergeCell ref="U19:V20"/>
    <mergeCell ref="W19:X20"/>
    <mergeCell ref="Y19:Z20"/>
    <mergeCell ref="AG21:AH22"/>
    <mergeCell ref="AI21:AI22"/>
    <mergeCell ref="AA17:AB18"/>
    <mergeCell ref="AC17:AD18"/>
    <mergeCell ref="AE17:AF18"/>
    <mergeCell ref="AG17:AH18"/>
    <mergeCell ref="AI17:AI18"/>
    <mergeCell ref="M17:N18"/>
    <mergeCell ref="O17:P18"/>
    <mergeCell ref="Q17:R18"/>
    <mergeCell ref="S17:T18"/>
    <mergeCell ref="U17:V18"/>
    <mergeCell ref="W17:X18"/>
    <mergeCell ref="B19:C20"/>
    <mergeCell ref="D19:F20"/>
    <mergeCell ref="G19:G20"/>
    <mergeCell ref="H19:H20"/>
    <mergeCell ref="I19:I20"/>
    <mergeCell ref="J19:J20"/>
    <mergeCell ref="K19:L20"/>
    <mergeCell ref="M19:N20"/>
    <mergeCell ref="Y17:Z18"/>
    <mergeCell ref="AL15:AM16"/>
    <mergeCell ref="B17:C18"/>
    <mergeCell ref="D17:F18"/>
    <mergeCell ref="G17:G18"/>
    <mergeCell ref="H17:H18"/>
    <mergeCell ref="I17:I18"/>
    <mergeCell ref="J17:J18"/>
    <mergeCell ref="K17:L18"/>
    <mergeCell ref="W15:X16"/>
    <mergeCell ref="Y15:Z16"/>
    <mergeCell ref="AA15:AB16"/>
    <mergeCell ref="AC15:AD16"/>
    <mergeCell ref="AE15:AF16"/>
    <mergeCell ref="AG15:AH16"/>
    <mergeCell ref="K15:L16"/>
    <mergeCell ref="M15:N16"/>
    <mergeCell ref="O15:P16"/>
    <mergeCell ref="Q15:R16"/>
    <mergeCell ref="S15:T16"/>
    <mergeCell ref="U15:V16"/>
    <mergeCell ref="B15:C16"/>
    <mergeCell ref="D15:F16"/>
    <mergeCell ref="AJ17:AK18"/>
    <mergeCell ref="AL17:AM18"/>
    <mergeCell ref="G15:G16"/>
    <mergeCell ref="H15:H16"/>
    <mergeCell ref="I15:I16"/>
    <mergeCell ref="J15:J16"/>
    <mergeCell ref="AC13:AD14"/>
    <mergeCell ref="AE13:AF14"/>
    <mergeCell ref="AG13:AH14"/>
    <mergeCell ref="AI13:AI14"/>
    <mergeCell ref="AJ13:AK14"/>
    <mergeCell ref="AI15:AI16"/>
    <mergeCell ref="AJ15:AK16"/>
    <mergeCell ref="AL13:AM14"/>
    <mergeCell ref="Q13:R14"/>
    <mergeCell ref="S13:T14"/>
    <mergeCell ref="U13:V14"/>
    <mergeCell ref="W13:X14"/>
    <mergeCell ref="Y13:Z14"/>
    <mergeCell ref="AA13:AB14"/>
    <mergeCell ref="AL11:AM12"/>
    <mergeCell ref="B13:C14"/>
    <mergeCell ref="D13:F14"/>
    <mergeCell ref="G13:G14"/>
    <mergeCell ref="H13:H14"/>
    <mergeCell ref="I13:I14"/>
    <mergeCell ref="J13:J14"/>
    <mergeCell ref="K13:L14"/>
    <mergeCell ref="M13:N14"/>
    <mergeCell ref="O13:P14"/>
    <mergeCell ref="AA11:AB12"/>
    <mergeCell ref="AC11:AD12"/>
    <mergeCell ref="AE11:AF12"/>
    <mergeCell ref="AG11:AH12"/>
    <mergeCell ref="AI11:AI12"/>
    <mergeCell ref="AJ11:AK12"/>
    <mergeCell ref="O11:P12"/>
    <mergeCell ref="Q11:R12"/>
    <mergeCell ref="S11:T12"/>
    <mergeCell ref="U11:V12"/>
    <mergeCell ref="W11:X12"/>
    <mergeCell ref="Y11:Z12"/>
    <mergeCell ref="AJ9:AK10"/>
    <mergeCell ref="AL9:AM10"/>
    <mergeCell ref="B11:C12"/>
    <mergeCell ref="D11:F12"/>
    <mergeCell ref="G11:G12"/>
    <mergeCell ref="H11:H12"/>
    <mergeCell ref="I11:I12"/>
    <mergeCell ref="J11:J12"/>
    <mergeCell ref="K11:L12"/>
    <mergeCell ref="M11:N12"/>
    <mergeCell ref="Y9:Z10"/>
    <mergeCell ref="AA9:AB10"/>
    <mergeCell ref="AC9:AD10"/>
    <mergeCell ref="AE9:AF10"/>
    <mergeCell ref="AG9:AH10"/>
    <mergeCell ref="AI9:AI10"/>
    <mergeCell ref="M9:N10"/>
    <mergeCell ref="O9:P10"/>
    <mergeCell ref="Q9:R10"/>
    <mergeCell ref="S9:T10"/>
    <mergeCell ref="U9:V10"/>
    <mergeCell ref="W9:X10"/>
    <mergeCell ref="AI7:AI8"/>
    <mergeCell ref="AJ7:AK8"/>
    <mergeCell ref="AL7:AM8"/>
    <mergeCell ref="B9:C10"/>
    <mergeCell ref="D9:F10"/>
    <mergeCell ref="G9:G10"/>
    <mergeCell ref="H9:H10"/>
    <mergeCell ref="I9:I10"/>
    <mergeCell ref="J9:J10"/>
    <mergeCell ref="K9:L10"/>
    <mergeCell ref="W7:X8"/>
    <mergeCell ref="Y7:Z8"/>
    <mergeCell ref="AA7:AB8"/>
    <mergeCell ref="AC7:AD8"/>
    <mergeCell ref="AE7:AF8"/>
    <mergeCell ref="AG7:AH8"/>
    <mergeCell ref="K7:L8"/>
    <mergeCell ref="M7:N8"/>
    <mergeCell ref="O7:P8"/>
    <mergeCell ref="Q7:R8"/>
    <mergeCell ref="S7:T8"/>
    <mergeCell ref="U7:V8"/>
    <mergeCell ref="AE6:AF6"/>
    <mergeCell ref="AG6:AH6"/>
    <mergeCell ref="AJ6:AK6"/>
    <mergeCell ref="AL6:AM6"/>
    <mergeCell ref="B7:C8"/>
    <mergeCell ref="D7:F8"/>
    <mergeCell ref="G7:G8"/>
    <mergeCell ref="H7:H8"/>
    <mergeCell ref="I7:I8"/>
    <mergeCell ref="J7:J8"/>
    <mergeCell ref="S6:T6"/>
    <mergeCell ref="U6:V6"/>
    <mergeCell ref="W6:X6"/>
    <mergeCell ref="Y6:Z6"/>
    <mergeCell ref="AA6:AB6"/>
    <mergeCell ref="AC6:AD6"/>
    <mergeCell ref="B6:C6"/>
    <mergeCell ref="D6:F6"/>
    <mergeCell ref="K6:L6"/>
    <mergeCell ref="M6:N6"/>
    <mergeCell ref="O6:P6"/>
    <mergeCell ref="Q6:R6"/>
    <mergeCell ref="D1:E1"/>
    <mergeCell ref="B2:B3"/>
    <mergeCell ref="C2:F3"/>
    <mergeCell ref="G2:H3"/>
    <mergeCell ref="K2:AM3"/>
    <mergeCell ref="B4:B5"/>
    <mergeCell ref="C4:F5"/>
    <mergeCell ref="G4:G5"/>
    <mergeCell ref="H4:H5"/>
  </mergeCells>
  <phoneticPr fontId="2"/>
  <pageMargins left="0.23622047244094491" right="0.23622047244094491" top="0.74803149606299213" bottom="0.74803149606299213" header="0.31496062992125984" footer="0.31496062992125984"/>
  <pageSetup paperSize="8" scale="60" orientation="landscape" horizontalDpi="0" verticalDpi="0" r:id="rId1"/>
  <drawing r:id="rId2"/>
  <legacyDrawing r:id="rId3"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M58"/>
  <sheetViews>
    <sheetView zoomScale="80" zoomScaleNormal="80" workbookViewId="0">
      <selection activeCell="I53" sqref="I53:J54"/>
    </sheetView>
  </sheetViews>
  <sheetFormatPr defaultRowHeight="13.5" x14ac:dyDescent="0.15"/>
  <cols>
    <col min="6" max="6" width="5.875" customWidth="1"/>
    <col min="7" max="8" width="10.875" customWidth="1"/>
    <col min="9" max="10" width="10.25" customWidth="1"/>
    <col min="17" max="18" width="5.5" customWidth="1"/>
    <col min="35" max="35" width="10" customWidth="1"/>
  </cols>
  <sheetData>
    <row r="1" spans="1:39" ht="25.5" customHeight="1" x14ac:dyDescent="0.15">
      <c r="B1" s="27"/>
      <c r="C1" s="28" t="s">
        <v>33</v>
      </c>
      <c r="D1" s="202"/>
      <c r="E1" s="202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  <c r="AA1" s="27"/>
      <c r="AB1" s="27"/>
      <c r="AC1" s="27"/>
      <c r="AD1" s="27"/>
      <c r="AE1" s="27"/>
      <c r="AF1" s="27"/>
      <c r="AG1" s="27"/>
      <c r="AH1" s="27"/>
      <c r="AI1" s="29"/>
      <c r="AJ1" s="29"/>
      <c r="AK1" s="29"/>
      <c r="AL1" s="29"/>
      <c r="AM1" s="29"/>
    </row>
    <row r="2" spans="1:39" x14ac:dyDescent="0.15">
      <c r="B2" s="173" t="s">
        <v>34</v>
      </c>
      <c r="C2" s="189"/>
      <c r="D2" s="204"/>
      <c r="E2" s="204"/>
      <c r="F2" s="190"/>
      <c r="G2" s="198" t="s">
        <v>93</v>
      </c>
      <c r="H2" s="198"/>
      <c r="I2" s="30"/>
      <c r="J2" s="30"/>
      <c r="K2" s="210"/>
      <c r="L2" s="211"/>
      <c r="M2" s="211"/>
      <c r="N2" s="211"/>
      <c r="O2" s="211"/>
      <c r="P2" s="211"/>
      <c r="Q2" s="211"/>
      <c r="R2" s="211"/>
      <c r="S2" s="211"/>
      <c r="T2" s="211"/>
      <c r="U2" s="211"/>
      <c r="V2" s="211"/>
      <c r="W2" s="211"/>
      <c r="X2" s="211"/>
      <c r="Y2" s="211"/>
      <c r="Z2" s="211"/>
      <c r="AA2" s="211"/>
      <c r="AB2" s="211"/>
      <c r="AC2" s="211"/>
      <c r="AD2" s="211"/>
      <c r="AE2" s="211"/>
      <c r="AF2" s="211"/>
      <c r="AG2" s="211"/>
      <c r="AH2" s="211"/>
      <c r="AI2" s="211"/>
      <c r="AJ2" s="211"/>
      <c r="AK2" s="211"/>
      <c r="AL2" s="211"/>
      <c r="AM2" s="212"/>
    </row>
    <row r="3" spans="1:39" x14ac:dyDescent="0.15">
      <c r="B3" s="203"/>
      <c r="C3" s="191"/>
      <c r="D3" s="205"/>
      <c r="E3" s="205"/>
      <c r="F3" s="192"/>
      <c r="G3" s="198"/>
      <c r="H3" s="198"/>
      <c r="I3" s="31"/>
      <c r="J3" s="31"/>
      <c r="K3" s="213"/>
      <c r="L3" s="214"/>
      <c r="M3" s="214"/>
      <c r="N3" s="214"/>
      <c r="O3" s="214"/>
      <c r="P3" s="214"/>
      <c r="Q3" s="214"/>
      <c r="R3" s="214"/>
      <c r="S3" s="214"/>
      <c r="T3" s="214"/>
      <c r="U3" s="214"/>
      <c r="V3" s="214"/>
      <c r="W3" s="214"/>
      <c r="X3" s="214"/>
      <c r="Y3" s="214"/>
      <c r="Z3" s="214"/>
      <c r="AA3" s="214"/>
      <c r="AB3" s="214"/>
      <c r="AC3" s="214"/>
      <c r="AD3" s="214"/>
      <c r="AE3" s="214"/>
      <c r="AF3" s="214"/>
      <c r="AG3" s="214"/>
      <c r="AH3" s="214"/>
      <c r="AI3" s="214"/>
      <c r="AJ3" s="214"/>
      <c r="AK3" s="214"/>
      <c r="AL3" s="214"/>
      <c r="AM3" s="215"/>
    </row>
    <row r="4" spans="1:39" x14ac:dyDescent="0.15">
      <c r="B4" s="173" t="s">
        <v>36</v>
      </c>
      <c r="C4" s="189"/>
      <c r="D4" s="204"/>
      <c r="E4" s="204"/>
      <c r="F4" s="190"/>
      <c r="G4" s="206" t="s">
        <v>9</v>
      </c>
      <c r="H4" s="208"/>
      <c r="I4" s="30"/>
      <c r="J4" s="30"/>
      <c r="K4" s="32" t="s">
        <v>1</v>
      </c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  <c r="AA4" s="33"/>
      <c r="AB4" s="33"/>
      <c r="AC4" s="33"/>
      <c r="AD4" s="33"/>
      <c r="AE4" s="33"/>
      <c r="AF4" s="33"/>
      <c r="AG4" s="33"/>
      <c r="AH4" s="33"/>
      <c r="AI4" s="33"/>
      <c r="AJ4" s="33"/>
      <c r="AK4" s="33"/>
      <c r="AL4" s="33"/>
      <c r="AM4" s="34"/>
    </row>
    <row r="5" spans="1:39" ht="14.25" thickBot="1" x14ac:dyDescent="0.2">
      <c r="B5" s="203"/>
      <c r="C5" s="191"/>
      <c r="D5" s="205"/>
      <c r="E5" s="205"/>
      <c r="F5" s="192"/>
      <c r="G5" s="207"/>
      <c r="H5" s="209"/>
      <c r="I5" s="35"/>
      <c r="J5" s="35"/>
      <c r="K5" s="36"/>
      <c r="L5" s="37"/>
      <c r="M5" s="38"/>
      <c r="N5" s="38"/>
      <c r="O5" s="38"/>
      <c r="P5" s="38"/>
      <c r="Q5" s="38"/>
      <c r="R5" s="38"/>
      <c r="S5" s="37"/>
      <c r="T5" s="37"/>
      <c r="U5" s="38"/>
      <c r="V5" s="38"/>
      <c r="W5" s="38"/>
      <c r="X5" s="38"/>
      <c r="Y5" s="37"/>
      <c r="Z5" s="37"/>
      <c r="AA5" s="37"/>
      <c r="AB5" s="37"/>
      <c r="AC5" s="37"/>
      <c r="AD5" s="37"/>
      <c r="AE5" s="37"/>
      <c r="AF5" s="37"/>
      <c r="AG5" s="37"/>
      <c r="AH5" s="37"/>
      <c r="AI5" s="38"/>
      <c r="AJ5" s="37"/>
      <c r="AK5" s="37"/>
      <c r="AL5" s="37"/>
      <c r="AM5" s="39"/>
    </row>
    <row r="6" spans="1:39" x14ac:dyDescent="0.15">
      <c r="B6" s="172" t="s">
        <v>2</v>
      </c>
      <c r="C6" s="172"/>
      <c r="D6" s="172" t="s">
        <v>43</v>
      </c>
      <c r="E6" s="172"/>
      <c r="F6" s="194"/>
      <c r="G6" s="40" t="s">
        <v>3</v>
      </c>
      <c r="H6" s="41" t="s">
        <v>4</v>
      </c>
      <c r="I6" s="41" t="s">
        <v>5</v>
      </c>
      <c r="J6" s="42" t="s">
        <v>6</v>
      </c>
      <c r="K6" s="195" t="s">
        <v>7</v>
      </c>
      <c r="L6" s="196"/>
      <c r="M6" s="197" t="s">
        <v>8</v>
      </c>
      <c r="N6" s="198"/>
      <c r="O6" s="198" t="s">
        <v>44</v>
      </c>
      <c r="P6" s="198"/>
      <c r="Q6" s="198" t="s">
        <v>9</v>
      </c>
      <c r="R6" s="218"/>
      <c r="S6" s="195" t="s">
        <v>10</v>
      </c>
      <c r="T6" s="196"/>
      <c r="U6" s="197" t="s">
        <v>11</v>
      </c>
      <c r="V6" s="198"/>
      <c r="W6" s="198" t="s">
        <v>12</v>
      </c>
      <c r="X6" s="218"/>
      <c r="Y6" s="195" t="s">
        <v>13</v>
      </c>
      <c r="Z6" s="196"/>
      <c r="AA6" s="195" t="s">
        <v>54</v>
      </c>
      <c r="AB6" s="196"/>
      <c r="AC6" s="195" t="s">
        <v>14</v>
      </c>
      <c r="AD6" s="196"/>
      <c r="AE6" s="195" t="s">
        <v>15</v>
      </c>
      <c r="AF6" s="196"/>
      <c r="AG6" s="199" t="s">
        <v>16</v>
      </c>
      <c r="AH6" s="200"/>
      <c r="AI6" s="43" t="s">
        <v>17</v>
      </c>
      <c r="AJ6" s="195" t="s">
        <v>18</v>
      </c>
      <c r="AK6" s="196"/>
      <c r="AL6" s="216" t="s">
        <v>19</v>
      </c>
      <c r="AM6" s="217"/>
    </row>
    <row r="7" spans="1:39" x14ac:dyDescent="0.15">
      <c r="A7">
        <v>1</v>
      </c>
      <c r="B7" s="172"/>
      <c r="C7" s="172"/>
      <c r="D7" s="174"/>
      <c r="E7" s="174"/>
      <c r="F7" s="175"/>
      <c r="G7" s="147"/>
      <c r="H7" s="193"/>
      <c r="I7" s="193"/>
      <c r="J7" s="193"/>
      <c r="K7" s="147">
        <f>G7*H7*I7*J7</f>
        <v>0</v>
      </c>
      <c r="L7" s="151"/>
      <c r="M7" s="181"/>
      <c r="N7" s="148"/>
      <c r="O7" s="148"/>
      <c r="P7" s="148"/>
      <c r="Q7" s="148"/>
      <c r="R7" s="182"/>
      <c r="S7" s="147">
        <f>O7*Q7</f>
        <v>0</v>
      </c>
      <c r="T7" s="151"/>
      <c r="U7" s="181"/>
      <c r="V7" s="148"/>
      <c r="W7" s="148"/>
      <c r="X7" s="182"/>
      <c r="Y7" s="147"/>
      <c r="Z7" s="151"/>
      <c r="AA7" s="147"/>
      <c r="AB7" s="151"/>
      <c r="AC7" s="147"/>
      <c r="AD7" s="151"/>
      <c r="AE7" s="147">
        <f>K7+S7+Y7+AA7+AC7</f>
        <v>0</v>
      </c>
      <c r="AF7" s="151"/>
      <c r="AG7" s="187">
        <f>D7-AE7</f>
        <v>0</v>
      </c>
      <c r="AH7" s="188"/>
      <c r="AI7" s="184">
        <v>1</v>
      </c>
      <c r="AJ7" s="147">
        <f>AE7/AI7</f>
        <v>0</v>
      </c>
      <c r="AK7" s="151"/>
      <c r="AL7" s="185">
        <f>D7-AJ7</f>
        <v>0</v>
      </c>
      <c r="AM7" s="186"/>
    </row>
    <row r="8" spans="1:39" x14ac:dyDescent="0.15">
      <c r="B8" s="172"/>
      <c r="C8" s="172"/>
      <c r="D8" s="174"/>
      <c r="E8" s="174"/>
      <c r="F8" s="175"/>
      <c r="G8" s="147"/>
      <c r="H8" s="193"/>
      <c r="I8" s="193"/>
      <c r="J8" s="193"/>
      <c r="K8" s="147"/>
      <c r="L8" s="151"/>
      <c r="M8" s="181"/>
      <c r="N8" s="148"/>
      <c r="O8" s="148"/>
      <c r="P8" s="148"/>
      <c r="Q8" s="148"/>
      <c r="R8" s="182"/>
      <c r="S8" s="147"/>
      <c r="T8" s="151"/>
      <c r="U8" s="181"/>
      <c r="V8" s="148"/>
      <c r="W8" s="148"/>
      <c r="X8" s="182"/>
      <c r="Y8" s="147"/>
      <c r="Z8" s="151"/>
      <c r="AA8" s="147"/>
      <c r="AB8" s="151"/>
      <c r="AC8" s="147"/>
      <c r="AD8" s="151"/>
      <c r="AE8" s="147"/>
      <c r="AF8" s="151"/>
      <c r="AG8" s="187"/>
      <c r="AH8" s="188"/>
      <c r="AI8" s="184"/>
      <c r="AJ8" s="147"/>
      <c r="AK8" s="151"/>
      <c r="AL8" s="185"/>
      <c r="AM8" s="186"/>
    </row>
    <row r="9" spans="1:39" x14ac:dyDescent="0.15">
      <c r="A9">
        <v>2</v>
      </c>
      <c r="B9" s="172"/>
      <c r="C9" s="172"/>
      <c r="D9" s="174"/>
      <c r="E9" s="174"/>
      <c r="F9" s="175"/>
      <c r="G9" s="147"/>
      <c r="H9" s="193"/>
      <c r="I9" s="193"/>
      <c r="J9" s="193"/>
      <c r="K9" s="147">
        <f>G9*H9*I9*J9</f>
        <v>0</v>
      </c>
      <c r="L9" s="151"/>
      <c r="M9" s="181"/>
      <c r="N9" s="148"/>
      <c r="O9" s="155"/>
      <c r="P9" s="153"/>
      <c r="Q9" s="155"/>
      <c r="R9" s="178"/>
      <c r="S9" s="147">
        <f t="shared" ref="S9" si="0">O9*Q9</f>
        <v>0</v>
      </c>
      <c r="T9" s="151"/>
      <c r="U9" s="178"/>
      <c r="V9" s="153"/>
      <c r="W9" s="155"/>
      <c r="X9" s="178"/>
      <c r="Y9" s="141"/>
      <c r="Z9" s="142"/>
      <c r="AA9" s="147"/>
      <c r="AB9" s="151"/>
      <c r="AC9" s="147"/>
      <c r="AD9" s="151"/>
      <c r="AE9" s="147">
        <f t="shared" ref="AE9" si="1">K9+S9+Y9+AA9+AC9</f>
        <v>0</v>
      </c>
      <c r="AF9" s="151"/>
      <c r="AG9" s="187">
        <f>D9-AE9</f>
        <v>0</v>
      </c>
      <c r="AH9" s="188"/>
      <c r="AI9" s="184">
        <v>1</v>
      </c>
      <c r="AJ9" s="147">
        <f t="shared" ref="AJ9" si="2">AE9/AI9</f>
        <v>0</v>
      </c>
      <c r="AK9" s="151"/>
      <c r="AL9" s="185">
        <f>D9-AJ9</f>
        <v>0</v>
      </c>
      <c r="AM9" s="186"/>
    </row>
    <row r="10" spans="1:39" x14ac:dyDescent="0.15">
      <c r="B10" s="172"/>
      <c r="C10" s="172"/>
      <c r="D10" s="174"/>
      <c r="E10" s="174"/>
      <c r="F10" s="175"/>
      <c r="G10" s="147"/>
      <c r="H10" s="193"/>
      <c r="I10" s="193"/>
      <c r="J10" s="193"/>
      <c r="K10" s="147"/>
      <c r="L10" s="151"/>
      <c r="M10" s="181"/>
      <c r="N10" s="148"/>
      <c r="O10" s="179"/>
      <c r="P10" s="183"/>
      <c r="Q10" s="179"/>
      <c r="R10" s="180"/>
      <c r="S10" s="147"/>
      <c r="T10" s="151"/>
      <c r="U10" s="180"/>
      <c r="V10" s="183"/>
      <c r="W10" s="179"/>
      <c r="X10" s="180"/>
      <c r="Y10" s="170"/>
      <c r="Z10" s="171"/>
      <c r="AA10" s="147"/>
      <c r="AB10" s="151"/>
      <c r="AC10" s="147"/>
      <c r="AD10" s="151"/>
      <c r="AE10" s="147"/>
      <c r="AF10" s="151"/>
      <c r="AG10" s="187"/>
      <c r="AH10" s="188"/>
      <c r="AI10" s="184"/>
      <c r="AJ10" s="147"/>
      <c r="AK10" s="151"/>
      <c r="AL10" s="185"/>
      <c r="AM10" s="186"/>
    </row>
    <row r="11" spans="1:39" x14ac:dyDescent="0.15">
      <c r="A11">
        <v>3</v>
      </c>
      <c r="B11" s="189"/>
      <c r="C11" s="190"/>
      <c r="D11" s="174"/>
      <c r="E11" s="174"/>
      <c r="F11" s="175"/>
      <c r="G11" s="147"/>
      <c r="H11" s="193"/>
      <c r="I11" s="193"/>
      <c r="J11" s="193"/>
      <c r="K11" s="147">
        <f>G11*H11*I11*J11</f>
        <v>0</v>
      </c>
      <c r="L11" s="151"/>
      <c r="M11" s="181"/>
      <c r="N11" s="148"/>
      <c r="O11" s="155"/>
      <c r="P11" s="153"/>
      <c r="Q11" s="155"/>
      <c r="R11" s="178"/>
      <c r="S11" s="147">
        <f t="shared" ref="S11" si="3">O11*Q11</f>
        <v>0</v>
      </c>
      <c r="T11" s="151"/>
      <c r="U11" s="178"/>
      <c r="V11" s="153"/>
      <c r="W11" s="155"/>
      <c r="X11" s="178"/>
      <c r="Y11" s="141"/>
      <c r="Z11" s="142"/>
      <c r="AA11" s="147"/>
      <c r="AB11" s="151"/>
      <c r="AC11" s="147"/>
      <c r="AD11" s="151"/>
      <c r="AE11" s="147">
        <f t="shared" ref="AE11" si="4">K11+S11+Y11+AA11+AC11</f>
        <v>0</v>
      </c>
      <c r="AF11" s="151"/>
      <c r="AG11" s="187">
        <f>D11-AE11</f>
        <v>0</v>
      </c>
      <c r="AH11" s="188"/>
      <c r="AI11" s="184">
        <v>1</v>
      </c>
      <c r="AJ11" s="147">
        <f t="shared" ref="AJ11" si="5">AE11/AI11</f>
        <v>0</v>
      </c>
      <c r="AK11" s="151"/>
      <c r="AL11" s="185">
        <f>D11-AJ11</f>
        <v>0</v>
      </c>
      <c r="AM11" s="186"/>
    </row>
    <row r="12" spans="1:39" x14ac:dyDescent="0.15">
      <c r="B12" s="191"/>
      <c r="C12" s="192"/>
      <c r="D12" s="174"/>
      <c r="E12" s="174"/>
      <c r="F12" s="175"/>
      <c r="G12" s="147"/>
      <c r="H12" s="193"/>
      <c r="I12" s="193"/>
      <c r="J12" s="193"/>
      <c r="K12" s="147"/>
      <c r="L12" s="151"/>
      <c r="M12" s="181"/>
      <c r="N12" s="148"/>
      <c r="O12" s="179"/>
      <c r="P12" s="183"/>
      <c r="Q12" s="179"/>
      <c r="R12" s="180"/>
      <c r="S12" s="147"/>
      <c r="T12" s="151"/>
      <c r="U12" s="180"/>
      <c r="V12" s="183"/>
      <c r="W12" s="179"/>
      <c r="X12" s="180"/>
      <c r="Y12" s="170"/>
      <c r="Z12" s="171"/>
      <c r="AA12" s="147"/>
      <c r="AB12" s="151"/>
      <c r="AC12" s="147"/>
      <c r="AD12" s="151"/>
      <c r="AE12" s="147"/>
      <c r="AF12" s="151"/>
      <c r="AG12" s="187"/>
      <c r="AH12" s="188"/>
      <c r="AI12" s="184"/>
      <c r="AJ12" s="147"/>
      <c r="AK12" s="151"/>
      <c r="AL12" s="185"/>
      <c r="AM12" s="186"/>
    </row>
    <row r="13" spans="1:39" x14ac:dyDescent="0.15">
      <c r="A13">
        <v>4</v>
      </c>
      <c r="B13" s="189"/>
      <c r="C13" s="190"/>
      <c r="D13" s="174"/>
      <c r="E13" s="174"/>
      <c r="F13" s="175"/>
      <c r="G13" s="147"/>
      <c r="H13" s="193"/>
      <c r="I13" s="193"/>
      <c r="J13" s="193"/>
      <c r="K13" s="147">
        <f>G13*H13*I13*J13</f>
        <v>0</v>
      </c>
      <c r="L13" s="151"/>
      <c r="M13" s="181"/>
      <c r="N13" s="148"/>
      <c r="O13" s="155"/>
      <c r="P13" s="153"/>
      <c r="Q13" s="155"/>
      <c r="R13" s="178"/>
      <c r="S13" s="147">
        <f t="shared" ref="S13" si="6">O13*Q13</f>
        <v>0</v>
      </c>
      <c r="T13" s="151"/>
      <c r="U13" s="178"/>
      <c r="V13" s="153"/>
      <c r="W13" s="155"/>
      <c r="X13" s="178"/>
      <c r="Y13" s="141"/>
      <c r="Z13" s="142"/>
      <c r="AA13" s="147"/>
      <c r="AB13" s="151"/>
      <c r="AC13" s="147"/>
      <c r="AD13" s="151"/>
      <c r="AE13" s="147">
        <f t="shared" ref="AE13" si="7">K13+S13+Y13+AA13+AC13</f>
        <v>0</v>
      </c>
      <c r="AF13" s="151"/>
      <c r="AG13" s="187">
        <f>D13-AE13</f>
        <v>0</v>
      </c>
      <c r="AH13" s="188"/>
      <c r="AI13" s="184">
        <v>1</v>
      </c>
      <c r="AJ13" s="147">
        <f t="shared" ref="AJ13" si="8">AE13/AI13</f>
        <v>0</v>
      </c>
      <c r="AK13" s="151"/>
      <c r="AL13" s="185">
        <f>D13-AJ13</f>
        <v>0</v>
      </c>
      <c r="AM13" s="186"/>
    </row>
    <row r="14" spans="1:39" x14ac:dyDescent="0.15">
      <c r="B14" s="191"/>
      <c r="C14" s="192"/>
      <c r="D14" s="174"/>
      <c r="E14" s="174"/>
      <c r="F14" s="175"/>
      <c r="G14" s="147"/>
      <c r="H14" s="193"/>
      <c r="I14" s="193"/>
      <c r="J14" s="193"/>
      <c r="K14" s="147"/>
      <c r="L14" s="151"/>
      <c r="M14" s="181"/>
      <c r="N14" s="148"/>
      <c r="O14" s="179"/>
      <c r="P14" s="183"/>
      <c r="Q14" s="179"/>
      <c r="R14" s="180"/>
      <c r="S14" s="147"/>
      <c r="T14" s="151"/>
      <c r="U14" s="180"/>
      <c r="V14" s="183"/>
      <c r="W14" s="179"/>
      <c r="X14" s="180"/>
      <c r="Y14" s="170"/>
      <c r="Z14" s="171"/>
      <c r="AA14" s="147"/>
      <c r="AB14" s="151"/>
      <c r="AC14" s="147"/>
      <c r="AD14" s="151"/>
      <c r="AE14" s="147"/>
      <c r="AF14" s="151"/>
      <c r="AG14" s="187"/>
      <c r="AH14" s="188"/>
      <c r="AI14" s="184"/>
      <c r="AJ14" s="147"/>
      <c r="AK14" s="151"/>
      <c r="AL14" s="185"/>
      <c r="AM14" s="186"/>
    </row>
    <row r="15" spans="1:39" x14ac:dyDescent="0.15">
      <c r="A15">
        <v>5</v>
      </c>
      <c r="B15" s="189"/>
      <c r="C15" s="190"/>
      <c r="D15" s="174"/>
      <c r="E15" s="174"/>
      <c r="F15" s="175"/>
      <c r="G15" s="147"/>
      <c r="H15" s="151"/>
      <c r="I15" s="151"/>
      <c r="J15" s="151"/>
      <c r="K15" s="147">
        <f t="shared" ref="K15" si="9">G15*H15*I15*J15</f>
        <v>0</v>
      </c>
      <c r="L15" s="151"/>
      <c r="M15" s="181"/>
      <c r="N15" s="148"/>
      <c r="O15" s="155"/>
      <c r="P15" s="153"/>
      <c r="Q15" s="155"/>
      <c r="R15" s="178"/>
      <c r="S15" s="147">
        <f t="shared" ref="S15" si="10">O15*Q15</f>
        <v>0</v>
      </c>
      <c r="T15" s="151"/>
      <c r="U15" s="178"/>
      <c r="V15" s="153"/>
      <c r="W15" s="155"/>
      <c r="X15" s="178"/>
      <c r="Y15" s="141"/>
      <c r="Z15" s="142"/>
      <c r="AA15" s="147"/>
      <c r="AB15" s="151"/>
      <c r="AC15" s="147"/>
      <c r="AD15" s="151"/>
      <c r="AE15" s="147">
        <f t="shared" ref="AE15" si="11">K15+S15+Y15+AA15+AC15</f>
        <v>0</v>
      </c>
      <c r="AF15" s="151"/>
      <c r="AG15" s="187">
        <f>D15-AE15</f>
        <v>0</v>
      </c>
      <c r="AH15" s="188"/>
      <c r="AI15" s="184">
        <v>1</v>
      </c>
      <c r="AJ15" s="147">
        <f t="shared" ref="AJ15" si="12">AE15/AI15</f>
        <v>0</v>
      </c>
      <c r="AK15" s="151"/>
      <c r="AL15" s="185">
        <f>D15-AJ15</f>
        <v>0</v>
      </c>
      <c r="AM15" s="186"/>
    </row>
    <row r="16" spans="1:39" x14ac:dyDescent="0.15">
      <c r="B16" s="191"/>
      <c r="C16" s="192"/>
      <c r="D16" s="174"/>
      <c r="E16" s="174"/>
      <c r="F16" s="175"/>
      <c r="G16" s="147"/>
      <c r="H16" s="151"/>
      <c r="I16" s="151"/>
      <c r="J16" s="151"/>
      <c r="K16" s="147"/>
      <c r="L16" s="151"/>
      <c r="M16" s="181"/>
      <c r="N16" s="148"/>
      <c r="O16" s="179"/>
      <c r="P16" s="183"/>
      <c r="Q16" s="179"/>
      <c r="R16" s="180"/>
      <c r="S16" s="147"/>
      <c r="T16" s="151"/>
      <c r="U16" s="180"/>
      <c r="V16" s="183"/>
      <c r="W16" s="179"/>
      <c r="X16" s="180"/>
      <c r="Y16" s="170"/>
      <c r="Z16" s="171"/>
      <c r="AA16" s="147"/>
      <c r="AB16" s="151"/>
      <c r="AC16" s="147"/>
      <c r="AD16" s="151"/>
      <c r="AE16" s="147"/>
      <c r="AF16" s="151"/>
      <c r="AG16" s="187"/>
      <c r="AH16" s="188"/>
      <c r="AI16" s="184"/>
      <c r="AJ16" s="147"/>
      <c r="AK16" s="151"/>
      <c r="AL16" s="185"/>
      <c r="AM16" s="186"/>
    </row>
    <row r="17" spans="1:39" x14ac:dyDescent="0.15">
      <c r="A17">
        <v>6</v>
      </c>
      <c r="B17" s="172"/>
      <c r="C17" s="172"/>
      <c r="D17" s="174"/>
      <c r="E17" s="174"/>
      <c r="F17" s="175"/>
      <c r="G17" s="147"/>
      <c r="H17" s="151"/>
      <c r="I17" s="151"/>
      <c r="J17" s="151"/>
      <c r="K17" s="147">
        <f t="shared" ref="K17" si="13">G17*H17*I17*J17</f>
        <v>0</v>
      </c>
      <c r="L17" s="151"/>
      <c r="M17" s="181"/>
      <c r="N17" s="148"/>
      <c r="O17" s="155"/>
      <c r="P17" s="153"/>
      <c r="Q17" s="155"/>
      <c r="R17" s="178"/>
      <c r="S17" s="147">
        <f t="shared" ref="S17" si="14">O17*Q17</f>
        <v>0</v>
      </c>
      <c r="T17" s="151"/>
      <c r="U17" s="178"/>
      <c r="V17" s="153"/>
      <c r="W17" s="155"/>
      <c r="X17" s="178"/>
      <c r="Y17" s="141"/>
      <c r="Z17" s="142"/>
      <c r="AA17" s="147"/>
      <c r="AB17" s="151"/>
      <c r="AC17" s="147"/>
      <c r="AD17" s="151"/>
      <c r="AE17" s="147">
        <f t="shared" ref="AE17" si="15">K17+S17+Y17+AA17+AC17</f>
        <v>0</v>
      </c>
      <c r="AF17" s="151"/>
      <c r="AG17" s="187">
        <f>D17-AE17</f>
        <v>0</v>
      </c>
      <c r="AH17" s="188"/>
      <c r="AI17" s="184">
        <v>1</v>
      </c>
      <c r="AJ17" s="147">
        <f t="shared" ref="AJ17" si="16">AE17/AI17</f>
        <v>0</v>
      </c>
      <c r="AK17" s="151"/>
      <c r="AL17" s="185">
        <f>D17-AJ17</f>
        <v>0</v>
      </c>
      <c r="AM17" s="186"/>
    </row>
    <row r="18" spans="1:39" x14ac:dyDescent="0.15">
      <c r="B18" s="172"/>
      <c r="C18" s="172"/>
      <c r="D18" s="174"/>
      <c r="E18" s="174"/>
      <c r="F18" s="175"/>
      <c r="G18" s="147"/>
      <c r="H18" s="151"/>
      <c r="I18" s="151"/>
      <c r="J18" s="151"/>
      <c r="K18" s="147"/>
      <c r="L18" s="151"/>
      <c r="M18" s="181"/>
      <c r="N18" s="148"/>
      <c r="O18" s="179"/>
      <c r="P18" s="183"/>
      <c r="Q18" s="179"/>
      <c r="R18" s="180"/>
      <c r="S18" s="147"/>
      <c r="T18" s="151"/>
      <c r="U18" s="180"/>
      <c r="V18" s="183"/>
      <c r="W18" s="179"/>
      <c r="X18" s="180"/>
      <c r="Y18" s="170"/>
      <c r="Z18" s="171"/>
      <c r="AA18" s="147"/>
      <c r="AB18" s="151"/>
      <c r="AC18" s="147"/>
      <c r="AD18" s="151"/>
      <c r="AE18" s="147"/>
      <c r="AF18" s="151"/>
      <c r="AG18" s="187"/>
      <c r="AH18" s="188"/>
      <c r="AI18" s="184"/>
      <c r="AJ18" s="147"/>
      <c r="AK18" s="151"/>
      <c r="AL18" s="185"/>
      <c r="AM18" s="186"/>
    </row>
    <row r="19" spans="1:39" x14ac:dyDescent="0.15">
      <c r="A19">
        <v>7</v>
      </c>
      <c r="B19" s="172"/>
      <c r="C19" s="172"/>
      <c r="D19" s="174"/>
      <c r="E19" s="174"/>
      <c r="F19" s="175"/>
      <c r="G19" s="147"/>
      <c r="H19" s="151"/>
      <c r="I19" s="151"/>
      <c r="J19" s="151"/>
      <c r="K19" s="147">
        <f t="shared" ref="K19" si="17">G19*H19*I19*J19</f>
        <v>0</v>
      </c>
      <c r="L19" s="151"/>
      <c r="M19" s="181"/>
      <c r="N19" s="148"/>
      <c r="O19" s="155"/>
      <c r="P19" s="153"/>
      <c r="Q19" s="155"/>
      <c r="R19" s="178"/>
      <c r="S19" s="147">
        <f t="shared" ref="S19" si="18">O19*Q19</f>
        <v>0</v>
      </c>
      <c r="T19" s="151"/>
      <c r="U19" s="178"/>
      <c r="V19" s="153"/>
      <c r="W19" s="155"/>
      <c r="X19" s="178"/>
      <c r="Y19" s="141"/>
      <c r="Z19" s="142"/>
      <c r="AA19" s="147"/>
      <c r="AB19" s="151"/>
      <c r="AC19" s="147"/>
      <c r="AD19" s="151"/>
      <c r="AE19" s="147">
        <f t="shared" ref="AE19" si="19">K19+S19+Y19+AA19+AC19</f>
        <v>0</v>
      </c>
      <c r="AF19" s="151"/>
      <c r="AG19" s="187">
        <f>D19-AE19</f>
        <v>0</v>
      </c>
      <c r="AH19" s="188"/>
      <c r="AI19" s="184">
        <v>1</v>
      </c>
      <c r="AJ19" s="147">
        <f t="shared" ref="AJ19" si="20">AE19/AI19</f>
        <v>0</v>
      </c>
      <c r="AK19" s="151"/>
      <c r="AL19" s="185">
        <f>D19-AJ19</f>
        <v>0</v>
      </c>
      <c r="AM19" s="186"/>
    </row>
    <row r="20" spans="1:39" x14ac:dyDescent="0.15">
      <c r="B20" s="172"/>
      <c r="C20" s="172"/>
      <c r="D20" s="174"/>
      <c r="E20" s="174"/>
      <c r="F20" s="175"/>
      <c r="G20" s="147"/>
      <c r="H20" s="151"/>
      <c r="I20" s="151"/>
      <c r="J20" s="151"/>
      <c r="K20" s="147"/>
      <c r="L20" s="151"/>
      <c r="M20" s="181"/>
      <c r="N20" s="148"/>
      <c r="O20" s="179"/>
      <c r="P20" s="183"/>
      <c r="Q20" s="179"/>
      <c r="R20" s="180"/>
      <c r="S20" s="147"/>
      <c r="T20" s="151"/>
      <c r="U20" s="180"/>
      <c r="V20" s="183"/>
      <c r="W20" s="179"/>
      <c r="X20" s="180"/>
      <c r="Y20" s="170"/>
      <c r="Z20" s="171"/>
      <c r="AA20" s="147"/>
      <c r="AB20" s="151"/>
      <c r="AC20" s="147"/>
      <c r="AD20" s="151"/>
      <c r="AE20" s="147"/>
      <c r="AF20" s="151"/>
      <c r="AG20" s="187"/>
      <c r="AH20" s="188"/>
      <c r="AI20" s="184"/>
      <c r="AJ20" s="147"/>
      <c r="AK20" s="151"/>
      <c r="AL20" s="185"/>
      <c r="AM20" s="186"/>
    </row>
    <row r="21" spans="1:39" x14ac:dyDescent="0.15">
      <c r="A21">
        <v>8</v>
      </c>
      <c r="B21" s="172"/>
      <c r="C21" s="172"/>
      <c r="D21" s="174"/>
      <c r="E21" s="174"/>
      <c r="F21" s="175"/>
      <c r="G21" s="147"/>
      <c r="H21" s="151"/>
      <c r="I21" s="151"/>
      <c r="J21" s="151"/>
      <c r="K21" s="147">
        <f t="shared" ref="K21" si="21">G21*H21*I21*J21</f>
        <v>0</v>
      </c>
      <c r="L21" s="151"/>
      <c r="M21" s="181"/>
      <c r="N21" s="148"/>
      <c r="O21" s="155"/>
      <c r="P21" s="153"/>
      <c r="Q21" s="155"/>
      <c r="R21" s="178"/>
      <c r="S21" s="147">
        <f t="shared" ref="S21" si="22">O21*Q21</f>
        <v>0</v>
      </c>
      <c r="T21" s="151"/>
      <c r="U21" s="178"/>
      <c r="V21" s="153"/>
      <c r="W21" s="155"/>
      <c r="X21" s="178"/>
      <c r="Y21" s="141"/>
      <c r="Z21" s="142"/>
      <c r="AA21" s="147"/>
      <c r="AB21" s="151"/>
      <c r="AC21" s="147"/>
      <c r="AD21" s="151"/>
      <c r="AE21" s="147">
        <f t="shared" ref="AE21" si="23">K21+S21+Y21+AA21+AC21</f>
        <v>0</v>
      </c>
      <c r="AF21" s="151"/>
      <c r="AG21" s="187">
        <f>D21-AE21</f>
        <v>0</v>
      </c>
      <c r="AH21" s="188"/>
      <c r="AI21" s="184">
        <v>1</v>
      </c>
      <c r="AJ21" s="147">
        <f t="shared" ref="AJ21" si="24">AE21/AI21</f>
        <v>0</v>
      </c>
      <c r="AK21" s="151"/>
      <c r="AL21" s="185">
        <f>D21-AJ21</f>
        <v>0</v>
      </c>
      <c r="AM21" s="186"/>
    </row>
    <row r="22" spans="1:39" x14ac:dyDescent="0.15">
      <c r="B22" s="172"/>
      <c r="C22" s="172"/>
      <c r="D22" s="174"/>
      <c r="E22" s="174"/>
      <c r="F22" s="175"/>
      <c r="G22" s="147"/>
      <c r="H22" s="151"/>
      <c r="I22" s="151"/>
      <c r="J22" s="151"/>
      <c r="K22" s="147"/>
      <c r="L22" s="151"/>
      <c r="M22" s="181"/>
      <c r="N22" s="148"/>
      <c r="O22" s="179"/>
      <c r="P22" s="183"/>
      <c r="Q22" s="179"/>
      <c r="R22" s="180"/>
      <c r="S22" s="147"/>
      <c r="T22" s="151"/>
      <c r="U22" s="180"/>
      <c r="V22" s="183"/>
      <c r="W22" s="179"/>
      <c r="X22" s="180"/>
      <c r="Y22" s="170"/>
      <c r="Z22" s="171"/>
      <c r="AA22" s="147"/>
      <c r="AB22" s="151"/>
      <c r="AC22" s="147"/>
      <c r="AD22" s="151"/>
      <c r="AE22" s="147"/>
      <c r="AF22" s="151"/>
      <c r="AG22" s="187"/>
      <c r="AH22" s="188"/>
      <c r="AI22" s="184"/>
      <c r="AJ22" s="147"/>
      <c r="AK22" s="151"/>
      <c r="AL22" s="185"/>
      <c r="AM22" s="186"/>
    </row>
    <row r="23" spans="1:39" x14ac:dyDescent="0.15">
      <c r="A23">
        <v>9</v>
      </c>
      <c r="B23" s="172"/>
      <c r="C23" s="172"/>
      <c r="D23" s="174"/>
      <c r="E23" s="174"/>
      <c r="F23" s="175"/>
      <c r="G23" s="147"/>
      <c r="H23" s="151"/>
      <c r="I23" s="151"/>
      <c r="J23" s="151"/>
      <c r="K23" s="147">
        <f t="shared" ref="K23" si="25">G23*H23*I23*J23</f>
        <v>0</v>
      </c>
      <c r="L23" s="151"/>
      <c r="M23" s="181"/>
      <c r="N23" s="148"/>
      <c r="O23" s="155"/>
      <c r="P23" s="153"/>
      <c r="Q23" s="155"/>
      <c r="R23" s="178"/>
      <c r="S23" s="147">
        <f t="shared" ref="S23" si="26">O23*Q23</f>
        <v>0</v>
      </c>
      <c r="T23" s="151"/>
      <c r="U23" s="178"/>
      <c r="V23" s="153"/>
      <c r="W23" s="155"/>
      <c r="X23" s="178"/>
      <c r="Y23" s="141"/>
      <c r="Z23" s="142"/>
      <c r="AA23" s="147"/>
      <c r="AB23" s="151"/>
      <c r="AC23" s="147"/>
      <c r="AD23" s="151"/>
      <c r="AE23" s="147">
        <f t="shared" ref="AE23" si="27">K23+S23+Y23+AA23+AC23</f>
        <v>0</v>
      </c>
      <c r="AF23" s="151"/>
      <c r="AG23" s="187">
        <f>D23-AE23</f>
        <v>0</v>
      </c>
      <c r="AH23" s="188"/>
      <c r="AI23" s="184">
        <v>1</v>
      </c>
      <c r="AJ23" s="147">
        <f t="shared" ref="AJ23" si="28">AE23/AI23</f>
        <v>0</v>
      </c>
      <c r="AK23" s="151"/>
      <c r="AL23" s="185">
        <f>D23-AJ23</f>
        <v>0</v>
      </c>
      <c r="AM23" s="186"/>
    </row>
    <row r="24" spans="1:39" x14ac:dyDescent="0.15">
      <c r="B24" s="172"/>
      <c r="C24" s="172"/>
      <c r="D24" s="174"/>
      <c r="E24" s="174"/>
      <c r="F24" s="175"/>
      <c r="G24" s="147"/>
      <c r="H24" s="151"/>
      <c r="I24" s="151"/>
      <c r="J24" s="151"/>
      <c r="K24" s="147"/>
      <c r="L24" s="151"/>
      <c r="M24" s="181"/>
      <c r="N24" s="148"/>
      <c r="O24" s="179"/>
      <c r="P24" s="183"/>
      <c r="Q24" s="179"/>
      <c r="R24" s="180"/>
      <c r="S24" s="147"/>
      <c r="T24" s="151"/>
      <c r="U24" s="180"/>
      <c r="V24" s="183"/>
      <c r="W24" s="179"/>
      <c r="X24" s="180"/>
      <c r="Y24" s="170"/>
      <c r="Z24" s="171"/>
      <c r="AA24" s="147"/>
      <c r="AB24" s="151"/>
      <c r="AC24" s="147"/>
      <c r="AD24" s="151"/>
      <c r="AE24" s="147"/>
      <c r="AF24" s="151"/>
      <c r="AG24" s="187"/>
      <c r="AH24" s="188"/>
      <c r="AI24" s="184"/>
      <c r="AJ24" s="147"/>
      <c r="AK24" s="151"/>
      <c r="AL24" s="185"/>
      <c r="AM24" s="186"/>
    </row>
    <row r="25" spans="1:39" x14ac:dyDescent="0.15">
      <c r="A25">
        <v>10</v>
      </c>
      <c r="B25" s="172"/>
      <c r="C25" s="172"/>
      <c r="D25" s="174"/>
      <c r="E25" s="174"/>
      <c r="F25" s="175"/>
      <c r="G25" s="147"/>
      <c r="H25" s="151"/>
      <c r="I25" s="151"/>
      <c r="J25" s="151"/>
      <c r="K25" s="147">
        <f t="shared" ref="K25" si="29">G25*H25*I25*J25</f>
        <v>0</v>
      </c>
      <c r="L25" s="151"/>
      <c r="M25" s="181"/>
      <c r="N25" s="148"/>
      <c r="O25" s="155"/>
      <c r="P25" s="153"/>
      <c r="Q25" s="155"/>
      <c r="R25" s="178"/>
      <c r="S25" s="147">
        <f t="shared" ref="S25" si="30">O25*Q25</f>
        <v>0</v>
      </c>
      <c r="T25" s="151"/>
      <c r="U25" s="178"/>
      <c r="V25" s="153"/>
      <c r="W25" s="155"/>
      <c r="X25" s="178"/>
      <c r="Y25" s="141"/>
      <c r="Z25" s="142"/>
      <c r="AA25" s="147">
        <f>H25*300</f>
        <v>0</v>
      </c>
      <c r="AB25" s="151"/>
      <c r="AC25" s="147"/>
      <c r="AD25" s="151"/>
      <c r="AE25" s="147">
        <f t="shared" ref="AE25" si="31">K25+S25+Y25+AA25+AC25</f>
        <v>0</v>
      </c>
      <c r="AF25" s="151"/>
      <c r="AG25" s="187">
        <f>D25-AE25</f>
        <v>0</v>
      </c>
      <c r="AH25" s="188"/>
      <c r="AI25" s="184">
        <v>1</v>
      </c>
      <c r="AJ25" s="147">
        <f t="shared" ref="AJ25" si="32">AE25/AI25</f>
        <v>0</v>
      </c>
      <c r="AK25" s="151"/>
      <c r="AL25" s="185">
        <f>D25-AJ25</f>
        <v>0</v>
      </c>
      <c r="AM25" s="186"/>
    </row>
    <row r="26" spans="1:39" x14ac:dyDescent="0.15">
      <c r="B26" s="172"/>
      <c r="C26" s="172"/>
      <c r="D26" s="174"/>
      <c r="E26" s="174"/>
      <c r="F26" s="175"/>
      <c r="G26" s="147"/>
      <c r="H26" s="151"/>
      <c r="I26" s="151"/>
      <c r="J26" s="151"/>
      <c r="K26" s="147"/>
      <c r="L26" s="151"/>
      <c r="M26" s="181"/>
      <c r="N26" s="148"/>
      <c r="O26" s="179"/>
      <c r="P26" s="183"/>
      <c r="Q26" s="179"/>
      <c r="R26" s="180"/>
      <c r="S26" s="147"/>
      <c r="T26" s="151"/>
      <c r="U26" s="180"/>
      <c r="V26" s="183"/>
      <c r="W26" s="179"/>
      <c r="X26" s="180"/>
      <c r="Y26" s="170"/>
      <c r="Z26" s="171"/>
      <c r="AA26" s="147"/>
      <c r="AB26" s="151"/>
      <c r="AC26" s="147"/>
      <c r="AD26" s="151"/>
      <c r="AE26" s="147"/>
      <c r="AF26" s="151"/>
      <c r="AG26" s="187"/>
      <c r="AH26" s="188"/>
      <c r="AI26" s="184"/>
      <c r="AJ26" s="147"/>
      <c r="AK26" s="151"/>
      <c r="AL26" s="185"/>
      <c r="AM26" s="186"/>
    </row>
    <row r="27" spans="1:39" x14ac:dyDescent="0.15">
      <c r="A27">
        <v>11</v>
      </c>
      <c r="B27" s="172"/>
      <c r="C27" s="172"/>
      <c r="D27" s="174"/>
      <c r="E27" s="174"/>
      <c r="F27" s="175"/>
      <c r="G27" s="147"/>
      <c r="H27" s="151"/>
      <c r="I27" s="151"/>
      <c r="J27" s="151"/>
      <c r="K27" s="147">
        <f t="shared" ref="K27" si="33">G27*H27*I27*J27</f>
        <v>0</v>
      </c>
      <c r="L27" s="151"/>
      <c r="M27" s="181"/>
      <c r="N27" s="148"/>
      <c r="O27" s="155"/>
      <c r="P27" s="153"/>
      <c r="Q27" s="155"/>
      <c r="R27" s="178"/>
      <c r="S27" s="147">
        <f t="shared" ref="S27" si="34">O27*Q27</f>
        <v>0</v>
      </c>
      <c r="T27" s="151"/>
      <c r="U27" s="178"/>
      <c r="V27" s="153"/>
      <c r="W27" s="155"/>
      <c r="X27" s="178"/>
      <c r="Y27" s="141"/>
      <c r="Z27" s="142"/>
      <c r="AA27" s="147">
        <f>H27*300</f>
        <v>0</v>
      </c>
      <c r="AB27" s="151"/>
      <c r="AC27" s="147"/>
      <c r="AD27" s="151"/>
      <c r="AE27" s="147">
        <f t="shared" ref="AE27" si="35">K27+S27+Y27+AA27+AC27</f>
        <v>0</v>
      </c>
      <c r="AF27" s="151"/>
      <c r="AG27" s="187">
        <f>D27-AE27</f>
        <v>0</v>
      </c>
      <c r="AH27" s="188"/>
      <c r="AI27" s="184">
        <v>1</v>
      </c>
      <c r="AJ27" s="147">
        <f t="shared" ref="AJ27" si="36">AE27/AI27</f>
        <v>0</v>
      </c>
      <c r="AK27" s="151"/>
      <c r="AL27" s="185">
        <f>D27-AJ27</f>
        <v>0</v>
      </c>
      <c r="AM27" s="186"/>
    </row>
    <row r="28" spans="1:39" x14ac:dyDescent="0.15">
      <c r="B28" s="172"/>
      <c r="C28" s="172"/>
      <c r="D28" s="174"/>
      <c r="E28" s="174"/>
      <c r="F28" s="175"/>
      <c r="G28" s="147"/>
      <c r="H28" s="151"/>
      <c r="I28" s="151"/>
      <c r="J28" s="151"/>
      <c r="K28" s="147"/>
      <c r="L28" s="151"/>
      <c r="M28" s="181"/>
      <c r="N28" s="148"/>
      <c r="O28" s="179"/>
      <c r="P28" s="183"/>
      <c r="Q28" s="179"/>
      <c r="R28" s="180"/>
      <c r="S28" s="147"/>
      <c r="T28" s="151"/>
      <c r="U28" s="180"/>
      <c r="V28" s="183"/>
      <c r="W28" s="179"/>
      <c r="X28" s="180"/>
      <c r="Y28" s="170"/>
      <c r="Z28" s="171"/>
      <c r="AA28" s="147"/>
      <c r="AB28" s="151"/>
      <c r="AC28" s="147"/>
      <c r="AD28" s="151"/>
      <c r="AE28" s="147"/>
      <c r="AF28" s="151"/>
      <c r="AG28" s="187"/>
      <c r="AH28" s="188"/>
      <c r="AI28" s="184"/>
      <c r="AJ28" s="147"/>
      <c r="AK28" s="151"/>
      <c r="AL28" s="185"/>
      <c r="AM28" s="186"/>
    </row>
    <row r="29" spans="1:39" x14ac:dyDescent="0.15">
      <c r="A29">
        <v>12</v>
      </c>
      <c r="B29" s="172"/>
      <c r="C29" s="172"/>
      <c r="D29" s="174"/>
      <c r="E29" s="174"/>
      <c r="F29" s="175"/>
      <c r="G29" s="147"/>
      <c r="H29" s="151"/>
      <c r="I29" s="151"/>
      <c r="J29" s="151"/>
      <c r="K29" s="147">
        <f t="shared" ref="K29" si="37">G29*H29*I29*J29</f>
        <v>0</v>
      </c>
      <c r="L29" s="151"/>
      <c r="M29" s="181"/>
      <c r="N29" s="148"/>
      <c r="O29" s="155">
        <v>0</v>
      </c>
      <c r="P29" s="153"/>
      <c r="Q29" s="155">
        <v>0</v>
      </c>
      <c r="R29" s="178"/>
      <c r="S29" s="147">
        <f t="shared" ref="S29" si="38">O29*Q29</f>
        <v>0</v>
      </c>
      <c r="T29" s="151"/>
      <c r="U29" s="178"/>
      <c r="V29" s="153"/>
      <c r="W29" s="155"/>
      <c r="X29" s="178"/>
      <c r="Y29" s="141"/>
      <c r="Z29" s="142"/>
      <c r="AA29" s="147">
        <f>H29*300</f>
        <v>0</v>
      </c>
      <c r="AB29" s="151"/>
      <c r="AC29" s="147"/>
      <c r="AD29" s="151"/>
      <c r="AE29" s="147">
        <f t="shared" ref="AE29" si="39">K29+S29+Y29+AA29+AC29</f>
        <v>0</v>
      </c>
      <c r="AF29" s="151"/>
      <c r="AG29" s="187">
        <f>D29-AE29</f>
        <v>0</v>
      </c>
      <c r="AH29" s="188"/>
      <c r="AI29" s="184">
        <v>1</v>
      </c>
      <c r="AJ29" s="147">
        <f t="shared" ref="AJ29" si="40">AE29/AI29</f>
        <v>0</v>
      </c>
      <c r="AK29" s="151"/>
      <c r="AL29" s="185">
        <f>D29-AJ29</f>
        <v>0</v>
      </c>
      <c r="AM29" s="186"/>
    </row>
    <row r="30" spans="1:39" x14ac:dyDescent="0.15">
      <c r="B30" s="172"/>
      <c r="C30" s="172"/>
      <c r="D30" s="174"/>
      <c r="E30" s="174"/>
      <c r="F30" s="175"/>
      <c r="G30" s="147"/>
      <c r="H30" s="151"/>
      <c r="I30" s="151"/>
      <c r="J30" s="151"/>
      <c r="K30" s="147"/>
      <c r="L30" s="151"/>
      <c r="M30" s="181"/>
      <c r="N30" s="148"/>
      <c r="O30" s="179"/>
      <c r="P30" s="183"/>
      <c r="Q30" s="179"/>
      <c r="R30" s="180"/>
      <c r="S30" s="147"/>
      <c r="T30" s="151"/>
      <c r="U30" s="180"/>
      <c r="V30" s="183"/>
      <c r="W30" s="179"/>
      <c r="X30" s="180"/>
      <c r="Y30" s="170"/>
      <c r="Z30" s="171"/>
      <c r="AA30" s="147"/>
      <c r="AB30" s="151"/>
      <c r="AC30" s="147"/>
      <c r="AD30" s="151"/>
      <c r="AE30" s="147"/>
      <c r="AF30" s="151"/>
      <c r="AG30" s="187"/>
      <c r="AH30" s="188"/>
      <c r="AI30" s="184"/>
      <c r="AJ30" s="147"/>
      <c r="AK30" s="151"/>
      <c r="AL30" s="185"/>
      <c r="AM30" s="186"/>
    </row>
    <row r="31" spans="1:39" x14ac:dyDescent="0.15">
      <c r="B31" s="172" t="s">
        <v>47</v>
      </c>
      <c r="C31" s="172"/>
      <c r="D31" s="174">
        <f>SUM(D7:D29)</f>
        <v>0</v>
      </c>
      <c r="E31" s="174"/>
      <c r="F31" s="175"/>
      <c r="G31" s="147"/>
      <c r="H31" s="151"/>
      <c r="I31" s="151"/>
      <c r="J31" s="151"/>
      <c r="K31" s="147">
        <f>SUM(K7:K29)</f>
        <v>0</v>
      </c>
      <c r="L31" s="151"/>
      <c r="M31" s="181"/>
      <c r="N31" s="148"/>
      <c r="O31" s="155"/>
      <c r="P31" s="153"/>
      <c r="Q31" s="155"/>
      <c r="R31" s="178"/>
      <c r="S31" s="147">
        <f>SUM(S7:S29)</f>
        <v>0</v>
      </c>
      <c r="T31" s="151"/>
      <c r="U31" s="178">
        <f>SUM(U7:V29)</f>
        <v>0</v>
      </c>
      <c r="V31" s="153"/>
      <c r="W31" s="155">
        <f>SUM(W7:X29)</f>
        <v>0</v>
      </c>
      <c r="X31" s="178"/>
      <c r="Y31" s="141">
        <f>SUM(Y7:Z29)</f>
        <v>0</v>
      </c>
      <c r="Z31" s="142"/>
      <c r="AA31" s="141">
        <f>SUM(AA7:AB29)</f>
        <v>0</v>
      </c>
      <c r="AB31" s="142"/>
      <c r="AC31" s="141">
        <f>SUM(AC7:AD29)</f>
        <v>0</v>
      </c>
      <c r="AD31" s="142"/>
      <c r="AE31" s="141">
        <f>SUM(AE7:AF29)</f>
        <v>0</v>
      </c>
      <c r="AF31" s="142"/>
      <c r="AG31" s="141">
        <f>SUM(AG7:AH29)</f>
        <v>0</v>
      </c>
      <c r="AH31" s="142"/>
      <c r="AI31" s="184"/>
      <c r="AJ31" s="141">
        <f>SUM(AJ7:AK29)</f>
        <v>0</v>
      </c>
      <c r="AK31" s="142"/>
      <c r="AL31" s="141">
        <f>SUM(AL7:AM29)</f>
        <v>0</v>
      </c>
      <c r="AM31" s="142"/>
    </row>
    <row r="32" spans="1:39" x14ac:dyDescent="0.15">
      <c r="B32" s="172"/>
      <c r="C32" s="172"/>
      <c r="D32" s="174"/>
      <c r="E32" s="174"/>
      <c r="F32" s="175"/>
      <c r="G32" s="147"/>
      <c r="H32" s="151"/>
      <c r="I32" s="151"/>
      <c r="J32" s="151"/>
      <c r="K32" s="147"/>
      <c r="L32" s="151"/>
      <c r="M32" s="181"/>
      <c r="N32" s="148"/>
      <c r="O32" s="179"/>
      <c r="P32" s="183"/>
      <c r="Q32" s="179"/>
      <c r="R32" s="180"/>
      <c r="S32" s="147"/>
      <c r="T32" s="151"/>
      <c r="U32" s="180"/>
      <c r="V32" s="183"/>
      <c r="W32" s="179"/>
      <c r="X32" s="180"/>
      <c r="Y32" s="170"/>
      <c r="Z32" s="171"/>
      <c r="AA32" s="170"/>
      <c r="AB32" s="171"/>
      <c r="AC32" s="170"/>
      <c r="AD32" s="171"/>
      <c r="AE32" s="170"/>
      <c r="AF32" s="171"/>
      <c r="AG32" s="170"/>
      <c r="AH32" s="171"/>
      <c r="AI32" s="184"/>
      <c r="AJ32" s="170"/>
      <c r="AK32" s="171"/>
      <c r="AL32" s="170"/>
      <c r="AM32" s="171"/>
    </row>
    <row r="33" spans="2:39" x14ac:dyDescent="0.15">
      <c r="B33" s="172" t="s">
        <v>25</v>
      </c>
      <c r="C33" s="172"/>
      <c r="D33" s="174">
        <v>0</v>
      </c>
      <c r="E33" s="174"/>
      <c r="F33" s="175"/>
      <c r="G33" s="147"/>
      <c r="H33" s="151"/>
      <c r="I33" s="151"/>
      <c r="J33" s="151"/>
      <c r="K33" s="147"/>
      <c r="L33" s="151"/>
      <c r="M33" s="181"/>
      <c r="N33" s="148"/>
      <c r="O33" s="148"/>
      <c r="P33" s="148"/>
      <c r="Q33" s="148"/>
      <c r="R33" s="182"/>
      <c r="S33" s="147"/>
      <c r="T33" s="151"/>
      <c r="U33" s="178"/>
      <c r="V33" s="153"/>
      <c r="W33" s="155"/>
      <c r="X33" s="178"/>
      <c r="Y33" s="141"/>
      <c r="Z33" s="142"/>
      <c r="AA33" s="141"/>
      <c r="AB33" s="142"/>
      <c r="AC33" s="141"/>
      <c r="AD33" s="142"/>
      <c r="AE33" s="141"/>
      <c r="AF33" s="142"/>
      <c r="AG33" s="141"/>
      <c r="AH33" s="142"/>
      <c r="AI33" s="184"/>
      <c r="AJ33" s="141"/>
      <c r="AK33" s="142"/>
      <c r="AL33" s="141"/>
      <c r="AM33" s="142"/>
    </row>
    <row r="34" spans="2:39" x14ac:dyDescent="0.15">
      <c r="B34" s="172"/>
      <c r="C34" s="172"/>
      <c r="D34" s="174"/>
      <c r="E34" s="174"/>
      <c r="F34" s="175"/>
      <c r="G34" s="147"/>
      <c r="H34" s="151"/>
      <c r="I34" s="151"/>
      <c r="J34" s="151"/>
      <c r="K34" s="147"/>
      <c r="L34" s="151"/>
      <c r="M34" s="181"/>
      <c r="N34" s="148"/>
      <c r="O34" s="148"/>
      <c r="P34" s="148"/>
      <c r="Q34" s="148"/>
      <c r="R34" s="182"/>
      <c r="S34" s="147"/>
      <c r="T34" s="151"/>
      <c r="U34" s="180"/>
      <c r="V34" s="183"/>
      <c r="W34" s="179"/>
      <c r="X34" s="180"/>
      <c r="Y34" s="170"/>
      <c r="Z34" s="171"/>
      <c r="AA34" s="170"/>
      <c r="AB34" s="171"/>
      <c r="AC34" s="170"/>
      <c r="AD34" s="171"/>
      <c r="AE34" s="170"/>
      <c r="AF34" s="171"/>
      <c r="AG34" s="170"/>
      <c r="AH34" s="171"/>
      <c r="AI34" s="184"/>
      <c r="AJ34" s="170"/>
      <c r="AK34" s="171"/>
      <c r="AL34" s="170"/>
      <c r="AM34" s="171"/>
    </row>
    <row r="35" spans="2:39" x14ac:dyDescent="0.15">
      <c r="B35" s="172" t="s">
        <v>46</v>
      </c>
      <c r="C35" s="172"/>
      <c r="D35" s="174">
        <f>D31-D33</f>
        <v>0</v>
      </c>
      <c r="E35" s="174"/>
      <c r="F35" s="175"/>
      <c r="G35" s="147"/>
      <c r="H35" s="151"/>
      <c r="I35" s="151"/>
      <c r="J35" s="151"/>
      <c r="K35" s="147"/>
      <c r="L35" s="151"/>
      <c r="M35" s="147"/>
      <c r="N35" s="148"/>
      <c r="O35" s="148"/>
      <c r="P35" s="148"/>
      <c r="Q35" s="148"/>
      <c r="R35" s="151"/>
      <c r="S35" s="147"/>
      <c r="T35" s="151"/>
      <c r="U35" s="141"/>
      <c r="V35" s="153"/>
      <c r="W35" s="155"/>
      <c r="X35" s="142"/>
      <c r="Y35" s="141"/>
      <c r="Z35" s="142"/>
      <c r="AA35" s="141"/>
      <c r="AB35" s="142"/>
      <c r="AC35" s="141"/>
      <c r="AD35" s="142"/>
      <c r="AE35" s="141"/>
      <c r="AF35" s="142"/>
      <c r="AG35" s="141">
        <f>AG31-AG33</f>
        <v>0</v>
      </c>
      <c r="AH35" s="142"/>
      <c r="AI35" s="145"/>
      <c r="AJ35" s="141"/>
      <c r="AK35" s="142"/>
      <c r="AL35" s="141">
        <f>AL31-AL33</f>
        <v>0</v>
      </c>
      <c r="AM35" s="142"/>
    </row>
    <row r="36" spans="2:39" ht="14.25" thickBot="1" x14ac:dyDescent="0.2">
      <c r="B36" s="173"/>
      <c r="C36" s="173"/>
      <c r="D36" s="176"/>
      <c r="E36" s="176"/>
      <c r="F36" s="177"/>
      <c r="G36" s="149"/>
      <c r="H36" s="152"/>
      <c r="I36" s="152"/>
      <c r="J36" s="152"/>
      <c r="K36" s="149"/>
      <c r="L36" s="152"/>
      <c r="M36" s="149"/>
      <c r="N36" s="150"/>
      <c r="O36" s="150"/>
      <c r="P36" s="150"/>
      <c r="Q36" s="150"/>
      <c r="R36" s="152"/>
      <c r="S36" s="149"/>
      <c r="T36" s="152"/>
      <c r="U36" s="143"/>
      <c r="V36" s="154"/>
      <c r="W36" s="156"/>
      <c r="X36" s="144"/>
      <c r="Y36" s="143"/>
      <c r="Z36" s="144"/>
      <c r="AA36" s="143"/>
      <c r="AB36" s="144"/>
      <c r="AC36" s="143"/>
      <c r="AD36" s="144"/>
      <c r="AE36" s="143"/>
      <c r="AF36" s="144"/>
      <c r="AG36" s="143"/>
      <c r="AH36" s="144"/>
      <c r="AI36" s="146"/>
      <c r="AJ36" s="143"/>
      <c r="AK36" s="144"/>
      <c r="AL36" s="143"/>
      <c r="AM36" s="144"/>
    </row>
    <row r="37" spans="2:39" x14ac:dyDescent="0.15">
      <c r="B37" s="157" t="s">
        <v>45</v>
      </c>
      <c r="C37" s="158"/>
      <c r="D37" s="158"/>
      <c r="E37" s="158"/>
      <c r="F37" s="159"/>
      <c r="G37" s="219" t="s">
        <v>26</v>
      </c>
      <c r="H37" s="220"/>
      <c r="I37" s="220"/>
      <c r="J37" s="221"/>
      <c r="K37" s="225" t="s">
        <v>53</v>
      </c>
      <c r="L37" s="221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</row>
    <row r="38" spans="2:39" x14ac:dyDescent="0.15">
      <c r="B38" s="160"/>
      <c r="C38" s="161"/>
      <c r="D38" s="161"/>
      <c r="E38" s="161"/>
      <c r="F38" s="162"/>
      <c r="G38" s="222"/>
      <c r="H38" s="223"/>
      <c r="I38" s="223"/>
      <c r="J38" s="224"/>
      <c r="K38" s="226"/>
      <c r="L38" s="224"/>
      <c r="M38" s="2"/>
      <c r="N38" s="3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</row>
    <row r="39" spans="2:39" x14ac:dyDescent="0.15">
      <c r="B39" s="108" t="s">
        <v>27</v>
      </c>
      <c r="C39" s="109"/>
      <c r="D39" s="124"/>
      <c r="E39" s="124"/>
      <c r="F39" s="125"/>
      <c r="G39" s="227" t="s">
        <v>46</v>
      </c>
      <c r="H39" s="227"/>
      <c r="I39" s="229">
        <f>D35</f>
        <v>0</v>
      </c>
      <c r="J39" s="229"/>
      <c r="K39" s="230"/>
      <c r="L39" s="231"/>
    </row>
    <row r="40" spans="2:39" x14ac:dyDescent="0.15">
      <c r="B40" s="108"/>
      <c r="C40" s="109"/>
      <c r="D40" s="124"/>
      <c r="E40" s="124"/>
      <c r="F40" s="125"/>
      <c r="G40" s="228"/>
      <c r="H40" s="228"/>
      <c r="I40" s="229"/>
      <c r="J40" s="229"/>
      <c r="K40" s="232"/>
      <c r="L40" s="233"/>
      <c r="N40" s="4"/>
      <c r="O40" s="4"/>
      <c r="P40" s="4"/>
      <c r="Q40" s="4"/>
      <c r="R40" s="4"/>
      <c r="S40" s="4"/>
      <c r="T40" s="4"/>
      <c r="U40" s="4"/>
    </row>
    <row r="41" spans="2:39" x14ac:dyDescent="0.15">
      <c r="B41" s="108" t="s">
        <v>56</v>
      </c>
      <c r="C41" s="109"/>
      <c r="D41" s="124"/>
      <c r="E41" s="124"/>
      <c r="F41" s="125"/>
      <c r="G41" s="240" t="s">
        <v>10</v>
      </c>
      <c r="H41" s="241"/>
      <c r="I41" s="236">
        <f>S31</f>
        <v>0</v>
      </c>
      <c r="J41" s="236"/>
      <c r="K41" s="242">
        <f>I39-I41</f>
        <v>0</v>
      </c>
      <c r="L41" s="243"/>
      <c r="N41" s="4"/>
      <c r="O41" s="4"/>
      <c r="P41" s="4"/>
      <c r="Q41" s="4"/>
      <c r="R41" s="4"/>
      <c r="S41" s="4"/>
      <c r="T41" s="4"/>
      <c r="U41" s="4"/>
    </row>
    <row r="42" spans="2:39" ht="14.25" thickBot="1" x14ac:dyDescent="0.2">
      <c r="B42" s="108"/>
      <c r="C42" s="109"/>
      <c r="D42" s="124"/>
      <c r="E42" s="124"/>
      <c r="F42" s="125"/>
      <c r="G42" s="240"/>
      <c r="H42" s="241"/>
      <c r="I42" s="236"/>
      <c r="J42" s="236"/>
      <c r="K42" s="239"/>
      <c r="L42" s="238"/>
      <c r="N42" s="4"/>
      <c r="O42" s="4"/>
      <c r="P42" s="4"/>
      <c r="Q42" s="4"/>
      <c r="R42" s="16"/>
      <c r="S42" s="4"/>
      <c r="T42" s="4"/>
      <c r="U42" s="4"/>
    </row>
    <row r="43" spans="2:39" x14ac:dyDescent="0.15">
      <c r="B43" s="108" t="s">
        <v>28</v>
      </c>
      <c r="C43" s="109"/>
      <c r="D43" s="124"/>
      <c r="E43" s="124"/>
      <c r="F43" s="125"/>
      <c r="G43" s="244" t="s">
        <v>13</v>
      </c>
      <c r="H43" s="244"/>
      <c r="I43" s="246">
        <f>Y31</f>
        <v>0</v>
      </c>
      <c r="J43" s="247"/>
      <c r="K43" s="248">
        <f>K41-I43</f>
        <v>0</v>
      </c>
      <c r="L43" s="249"/>
      <c r="N43" s="4"/>
      <c r="O43" s="4"/>
      <c r="P43" s="4"/>
      <c r="Q43" s="4"/>
      <c r="R43" s="4"/>
      <c r="S43" s="4"/>
      <c r="T43" s="4"/>
      <c r="U43" s="4"/>
    </row>
    <row r="44" spans="2:39" ht="14.25" thickBot="1" x14ac:dyDescent="0.2">
      <c r="B44" s="108"/>
      <c r="C44" s="109"/>
      <c r="D44" s="124"/>
      <c r="E44" s="124"/>
      <c r="F44" s="125"/>
      <c r="G44" s="245"/>
      <c r="H44" s="245"/>
      <c r="I44" s="226"/>
      <c r="J44" s="223"/>
      <c r="K44" s="250"/>
      <c r="L44" s="251"/>
      <c r="N44" s="4"/>
      <c r="O44" s="4"/>
      <c r="P44" s="4"/>
      <c r="Q44" s="4"/>
      <c r="R44" s="4"/>
      <c r="S44" s="4"/>
      <c r="T44" s="4"/>
      <c r="U44" s="4"/>
    </row>
    <row r="45" spans="2:39" x14ac:dyDescent="0.15">
      <c r="B45" s="108" t="s">
        <v>29</v>
      </c>
      <c r="C45" s="109"/>
      <c r="D45" s="124">
        <v>0</v>
      </c>
      <c r="E45" s="124" t="s">
        <v>30</v>
      </c>
      <c r="F45" s="125"/>
      <c r="G45" s="234" t="s">
        <v>48</v>
      </c>
      <c r="H45" s="235"/>
      <c r="I45" s="236">
        <f>K31</f>
        <v>0</v>
      </c>
      <c r="J45" s="236"/>
      <c r="K45" s="237">
        <f>K43-I45</f>
        <v>0</v>
      </c>
      <c r="L45" s="238"/>
      <c r="M45" s="2"/>
      <c r="N45" s="2"/>
      <c r="O45" s="2"/>
      <c r="P45" s="2"/>
      <c r="Q45" s="5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</row>
    <row r="46" spans="2:39" x14ac:dyDescent="0.15">
      <c r="B46" s="108"/>
      <c r="C46" s="109"/>
      <c r="D46" s="124"/>
      <c r="E46" s="124">
        <f>D45*10000</f>
        <v>0</v>
      </c>
      <c r="F46" s="125"/>
      <c r="G46" s="234"/>
      <c r="H46" s="235"/>
      <c r="I46" s="236"/>
      <c r="J46" s="236"/>
      <c r="K46" s="239"/>
      <c r="L46" s="238"/>
      <c r="M46" s="2"/>
      <c r="N46" s="2"/>
      <c r="O46" s="2"/>
      <c r="P46" s="2"/>
      <c r="Q46" s="5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</row>
    <row r="47" spans="2:39" x14ac:dyDescent="0.15">
      <c r="B47" s="108" t="s">
        <v>31</v>
      </c>
      <c r="C47" s="109"/>
      <c r="D47" s="124"/>
      <c r="E47" s="124"/>
      <c r="F47" s="125"/>
      <c r="G47" s="240" t="s">
        <v>49</v>
      </c>
      <c r="H47" s="241"/>
      <c r="I47" s="252">
        <f>AA31</f>
        <v>0</v>
      </c>
      <c r="J47" s="252"/>
      <c r="K47" s="242">
        <f>K45-I47</f>
        <v>0</v>
      </c>
      <c r="L47" s="243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</row>
    <row r="48" spans="2:39" ht="14.25" thickBot="1" x14ac:dyDescent="0.2">
      <c r="B48" s="108"/>
      <c r="C48" s="109"/>
      <c r="D48" s="124"/>
      <c r="E48" s="124"/>
      <c r="F48" s="125"/>
      <c r="G48" s="240"/>
      <c r="H48" s="241"/>
      <c r="I48" s="252"/>
      <c r="J48" s="252"/>
      <c r="K48" s="239"/>
      <c r="L48" s="238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</row>
    <row r="49" spans="1:39" x14ac:dyDescent="0.15">
      <c r="B49" s="108" t="s">
        <v>32</v>
      </c>
      <c r="C49" s="109"/>
      <c r="D49" s="124">
        <v>0</v>
      </c>
      <c r="E49" s="124"/>
      <c r="F49" s="125"/>
      <c r="G49" s="234" t="s">
        <v>50</v>
      </c>
      <c r="H49" s="235"/>
      <c r="I49" s="236">
        <f>AC31</f>
        <v>0</v>
      </c>
      <c r="J49" s="253"/>
      <c r="K49" s="248">
        <f>K47-I49</f>
        <v>0</v>
      </c>
      <c r="L49" s="249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</row>
    <row r="50" spans="1:39" ht="14.25" thickBot="1" x14ac:dyDescent="0.2">
      <c r="B50" s="108"/>
      <c r="C50" s="109"/>
      <c r="D50" s="124"/>
      <c r="E50" s="124"/>
      <c r="F50" s="125"/>
      <c r="G50" s="234"/>
      <c r="H50" s="235"/>
      <c r="I50" s="236"/>
      <c r="J50" s="253"/>
      <c r="K50" s="250"/>
      <c r="L50" s="251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</row>
    <row r="51" spans="1:39" x14ac:dyDescent="0.15">
      <c r="B51" s="108" t="s">
        <v>55</v>
      </c>
      <c r="C51" s="109"/>
      <c r="D51" s="112">
        <f>D39+D41+D43+E46+D47+D49</f>
        <v>0</v>
      </c>
      <c r="E51" s="112"/>
      <c r="F51" s="113"/>
      <c r="G51" s="254" t="s">
        <v>51</v>
      </c>
      <c r="H51" s="255"/>
      <c r="I51" s="258">
        <f>D51</f>
        <v>0</v>
      </c>
      <c r="J51" s="259"/>
      <c r="K51" s="237">
        <f>K49-I51</f>
        <v>0</v>
      </c>
      <c r="L51" s="238"/>
      <c r="M51" s="2"/>
      <c r="N51" s="3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</row>
    <row r="52" spans="1:39" ht="14.25" thickBot="1" x14ac:dyDescent="0.2">
      <c r="B52" s="110"/>
      <c r="C52" s="111"/>
      <c r="D52" s="114"/>
      <c r="E52" s="114"/>
      <c r="F52" s="115"/>
      <c r="G52" s="256"/>
      <c r="H52" s="257"/>
      <c r="I52" s="260"/>
      <c r="J52" s="261"/>
      <c r="K52" s="239"/>
      <c r="L52" s="238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</row>
    <row r="53" spans="1:39" x14ac:dyDescent="0.15">
      <c r="A53" s="262" t="s">
        <v>57</v>
      </c>
      <c r="B53" s="262"/>
      <c r="C53" s="262"/>
      <c r="D53" s="262"/>
      <c r="E53" s="262"/>
      <c r="G53" s="263" t="s">
        <v>52</v>
      </c>
      <c r="H53" s="264"/>
      <c r="I53" s="258"/>
      <c r="J53" s="265"/>
      <c r="K53" s="248">
        <f>K51-I53</f>
        <v>0</v>
      </c>
      <c r="L53" s="249"/>
    </row>
    <row r="54" spans="1:39" ht="14.25" thickBot="1" x14ac:dyDescent="0.2">
      <c r="A54" s="262"/>
      <c r="B54" s="262"/>
      <c r="C54" s="262"/>
      <c r="D54" s="262"/>
      <c r="E54" s="262"/>
      <c r="G54" s="263"/>
      <c r="H54" s="264"/>
      <c r="I54" s="260"/>
      <c r="J54" s="266"/>
      <c r="K54" s="250"/>
      <c r="L54" s="251"/>
      <c r="AG54" s="7"/>
    </row>
    <row r="55" spans="1:39" x14ac:dyDescent="0.15">
      <c r="G55" s="14"/>
      <c r="H55" s="14"/>
      <c r="I55" s="15"/>
      <c r="J55" s="15"/>
      <c r="K55" s="14"/>
      <c r="L55" s="14"/>
    </row>
    <row r="56" spans="1:39" x14ac:dyDescent="0.15">
      <c r="B56" s="8"/>
      <c r="G56" s="14"/>
      <c r="H56" s="14"/>
      <c r="I56" s="15"/>
      <c r="J56" s="15"/>
      <c r="K56" s="14"/>
      <c r="L56" s="14"/>
    </row>
    <row r="57" spans="1:39" x14ac:dyDescent="0.15">
      <c r="B57" s="8"/>
    </row>
    <row r="58" spans="1:39" x14ac:dyDescent="0.15">
      <c r="B58" s="8"/>
    </row>
  </sheetData>
  <sheetProtection selectLockedCells="1"/>
  <mergeCells count="384">
    <mergeCell ref="B51:C52"/>
    <mergeCell ref="D51:F52"/>
    <mergeCell ref="G51:H52"/>
    <mergeCell ref="I51:J52"/>
    <mergeCell ref="K51:L52"/>
    <mergeCell ref="A53:E54"/>
    <mergeCell ref="G53:H54"/>
    <mergeCell ref="I53:J54"/>
    <mergeCell ref="K53:L54"/>
    <mergeCell ref="B47:C48"/>
    <mergeCell ref="D47:F48"/>
    <mergeCell ref="G47:H48"/>
    <mergeCell ref="I47:J48"/>
    <mergeCell ref="K47:L48"/>
    <mergeCell ref="B49:C50"/>
    <mergeCell ref="D49:F50"/>
    <mergeCell ref="G49:H50"/>
    <mergeCell ref="I49:J50"/>
    <mergeCell ref="K49:L50"/>
    <mergeCell ref="B45:C46"/>
    <mergeCell ref="D45:D46"/>
    <mergeCell ref="E45:F45"/>
    <mergeCell ref="G45:H46"/>
    <mergeCell ref="I45:J46"/>
    <mergeCell ref="K45:L46"/>
    <mergeCell ref="E46:F46"/>
    <mergeCell ref="B41:C42"/>
    <mergeCell ref="D41:F42"/>
    <mergeCell ref="G41:H42"/>
    <mergeCell ref="I41:J42"/>
    <mergeCell ref="K41:L42"/>
    <mergeCell ref="B43:C44"/>
    <mergeCell ref="D43:F44"/>
    <mergeCell ref="G43:H44"/>
    <mergeCell ref="I43:J44"/>
    <mergeCell ref="K43:L44"/>
    <mergeCell ref="AL35:AM36"/>
    <mergeCell ref="B37:F38"/>
    <mergeCell ref="G37:J38"/>
    <mergeCell ref="K37:L38"/>
    <mergeCell ref="B39:C40"/>
    <mergeCell ref="D39:F40"/>
    <mergeCell ref="G39:H40"/>
    <mergeCell ref="I39:J40"/>
    <mergeCell ref="K39:L40"/>
    <mergeCell ref="AA35:AB36"/>
    <mergeCell ref="AC35:AD36"/>
    <mergeCell ref="AE35:AF36"/>
    <mergeCell ref="AG35:AH36"/>
    <mergeCell ref="AI35:AI36"/>
    <mergeCell ref="AJ35:AK36"/>
    <mergeCell ref="O35:P36"/>
    <mergeCell ref="Q35:R36"/>
    <mergeCell ref="S35:T36"/>
    <mergeCell ref="U35:V36"/>
    <mergeCell ref="W35:X36"/>
    <mergeCell ref="Y35:Z36"/>
    <mergeCell ref="B35:C36"/>
    <mergeCell ref="D35:F36"/>
    <mergeCell ref="G35:G36"/>
    <mergeCell ref="K31:L32"/>
    <mergeCell ref="M31:N32"/>
    <mergeCell ref="O31:P32"/>
    <mergeCell ref="Q31:R32"/>
    <mergeCell ref="AA33:AB34"/>
    <mergeCell ref="AC33:AD34"/>
    <mergeCell ref="AE33:AF34"/>
    <mergeCell ref="AG33:AH34"/>
    <mergeCell ref="AI33:AI34"/>
    <mergeCell ref="M33:N34"/>
    <mergeCell ref="O33:P34"/>
    <mergeCell ref="Q33:R34"/>
    <mergeCell ref="S33:T34"/>
    <mergeCell ref="U33:V34"/>
    <mergeCell ref="W33:X34"/>
    <mergeCell ref="B31:C32"/>
    <mergeCell ref="D31:F32"/>
    <mergeCell ref="AJ33:AK34"/>
    <mergeCell ref="AL33:AM34"/>
    <mergeCell ref="G31:G32"/>
    <mergeCell ref="H31:H32"/>
    <mergeCell ref="I31:I32"/>
    <mergeCell ref="J31:J32"/>
    <mergeCell ref="H35:H36"/>
    <mergeCell ref="I35:I36"/>
    <mergeCell ref="J35:J36"/>
    <mergeCell ref="K35:L36"/>
    <mergeCell ref="M35:N36"/>
    <mergeCell ref="Y33:Z34"/>
    <mergeCell ref="AL31:AM32"/>
    <mergeCell ref="B33:C34"/>
    <mergeCell ref="D33:F34"/>
    <mergeCell ref="G33:G34"/>
    <mergeCell ref="H33:H34"/>
    <mergeCell ref="I33:I34"/>
    <mergeCell ref="J33:J34"/>
    <mergeCell ref="K33:L34"/>
    <mergeCell ref="W31:X32"/>
    <mergeCell ref="Y31:Z32"/>
    <mergeCell ref="AL29:AM30"/>
    <mergeCell ref="Q29:R30"/>
    <mergeCell ref="S29:T30"/>
    <mergeCell ref="U29:V30"/>
    <mergeCell ref="W29:X30"/>
    <mergeCell ref="Y29:Z30"/>
    <mergeCell ref="AA29:AB30"/>
    <mergeCell ref="S31:T32"/>
    <mergeCell ref="U31:V32"/>
    <mergeCell ref="AA31:AB32"/>
    <mergeCell ref="AC31:AD32"/>
    <mergeCell ref="AE31:AF32"/>
    <mergeCell ref="AG31:AH32"/>
    <mergeCell ref="AI27:AI28"/>
    <mergeCell ref="AJ27:AK28"/>
    <mergeCell ref="O27:P28"/>
    <mergeCell ref="AC29:AD30"/>
    <mergeCell ref="AE29:AF30"/>
    <mergeCell ref="AG29:AH30"/>
    <mergeCell ref="AI29:AI30"/>
    <mergeCell ref="AJ29:AK30"/>
    <mergeCell ref="AI31:AI32"/>
    <mergeCell ref="AJ31:AK32"/>
    <mergeCell ref="B29:C30"/>
    <mergeCell ref="D29:F30"/>
    <mergeCell ref="G29:G30"/>
    <mergeCell ref="H29:H30"/>
    <mergeCell ref="I29:I30"/>
    <mergeCell ref="J29:J30"/>
    <mergeCell ref="K29:L30"/>
    <mergeCell ref="M29:N30"/>
    <mergeCell ref="O29:P30"/>
    <mergeCell ref="AJ25:AK26"/>
    <mergeCell ref="AL25:AM26"/>
    <mergeCell ref="B27:C28"/>
    <mergeCell ref="D27:F28"/>
    <mergeCell ref="G27:G28"/>
    <mergeCell ref="H27:H28"/>
    <mergeCell ref="I27:I28"/>
    <mergeCell ref="J27:J28"/>
    <mergeCell ref="K27:L28"/>
    <mergeCell ref="M27:N28"/>
    <mergeCell ref="Y25:Z26"/>
    <mergeCell ref="AA25:AB26"/>
    <mergeCell ref="AC25:AD26"/>
    <mergeCell ref="AE25:AF26"/>
    <mergeCell ref="AG25:AH26"/>
    <mergeCell ref="AI25:AI26"/>
    <mergeCell ref="M25:N26"/>
    <mergeCell ref="O25:P26"/>
    <mergeCell ref="Q25:R26"/>
    <mergeCell ref="AL27:AM28"/>
    <mergeCell ref="AA27:AB28"/>
    <mergeCell ref="AC27:AD28"/>
    <mergeCell ref="AE27:AF28"/>
    <mergeCell ref="AG27:AH28"/>
    <mergeCell ref="M23:N24"/>
    <mergeCell ref="O23:P24"/>
    <mergeCell ref="Q23:R24"/>
    <mergeCell ref="S23:T24"/>
    <mergeCell ref="Q27:R28"/>
    <mergeCell ref="S27:T28"/>
    <mergeCell ref="U27:V28"/>
    <mergeCell ref="W27:X28"/>
    <mergeCell ref="Y27:Z28"/>
    <mergeCell ref="B23:C24"/>
    <mergeCell ref="D23:F24"/>
    <mergeCell ref="G23:G24"/>
    <mergeCell ref="H23:H24"/>
    <mergeCell ref="I23:I24"/>
    <mergeCell ref="J23:J24"/>
    <mergeCell ref="AC21:AD22"/>
    <mergeCell ref="AE21:AF22"/>
    <mergeCell ref="S25:T26"/>
    <mergeCell ref="U25:V26"/>
    <mergeCell ref="W25:X26"/>
    <mergeCell ref="B25:C26"/>
    <mergeCell ref="D25:F26"/>
    <mergeCell ref="G25:G26"/>
    <mergeCell ref="H25:H26"/>
    <mergeCell ref="I25:I26"/>
    <mergeCell ref="J25:J26"/>
    <mergeCell ref="K25:L26"/>
    <mergeCell ref="W23:X24"/>
    <mergeCell ref="Y23:Z24"/>
    <mergeCell ref="AA23:AB24"/>
    <mergeCell ref="AC23:AD24"/>
    <mergeCell ref="AE23:AF24"/>
    <mergeCell ref="K23:L24"/>
    <mergeCell ref="AJ21:AK22"/>
    <mergeCell ref="AL21:AM22"/>
    <mergeCell ref="Q21:R22"/>
    <mergeCell ref="S21:T22"/>
    <mergeCell ref="U21:V22"/>
    <mergeCell ref="W21:X22"/>
    <mergeCell ref="Y21:Z22"/>
    <mergeCell ref="AA21:AB22"/>
    <mergeCell ref="U23:V24"/>
    <mergeCell ref="AI23:AI24"/>
    <mergeCell ref="AJ23:AK24"/>
    <mergeCell ref="AL23:AM24"/>
    <mergeCell ref="AG23:AH24"/>
    <mergeCell ref="AL19:AM20"/>
    <mergeCell ref="B21:C22"/>
    <mergeCell ref="D21:F22"/>
    <mergeCell ref="G21:G22"/>
    <mergeCell ref="H21:H22"/>
    <mergeCell ref="I21:I22"/>
    <mergeCell ref="J21:J22"/>
    <mergeCell ref="K21:L22"/>
    <mergeCell ref="M21:N22"/>
    <mergeCell ref="O21:P22"/>
    <mergeCell ref="AA19:AB20"/>
    <mergeCell ref="AC19:AD20"/>
    <mergeCell ref="AE19:AF20"/>
    <mergeCell ref="AG19:AH20"/>
    <mergeCell ref="AI19:AI20"/>
    <mergeCell ref="AJ19:AK20"/>
    <mergeCell ref="O19:P20"/>
    <mergeCell ref="Q19:R20"/>
    <mergeCell ref="S19:T20"/>
    <mergeCell ref="U19:V20"/>
    <mergeCell ref="W19:X20"/>
    <mergeCell ref="Y19:Z20"/>
    <mergeCell ref="AG21:AH22"/>
    <mergeCell ref="AI21:AI22"/>
    <mergeCell ref="AA17:AB18"/>
    <mergeCell ref="AC17:AD18"/>
    <mergeCell ref="AE17:AF18"/>
    <mergeCell ref="AG17:AH18"/>
    <mergeCell ref="AI17:AI18"/>
    <mergeCell ref="M17:N18"/>
    <mergeCell ref="O17:P18"/>
    <mergeCell ref="Q17:R18"/>
    <mergeCell ref="S17:T18"/>
    <mergeCell ref="U17:V18"/>
    <mergeCell ref="W17:X18"/>
    <mergeCell ref="B19:C20"/>
    <mergeCell ref="D19:F20"/>
    <mergeCell ref="G19:G20"/>
    <mergeCell ref="H19:H20"/>
    <mergeCell ref="I19:I20"/>
    <mergeCell ref="J19:J20"/>
    <mergeCell ref="K19:L20"/>
    <mergeCell ref="M19:N20"/>
    <mergeCell ref="Y17:Z18"/>
    <mergeCell ref="AL15:AM16"/>
    <mergeCell ref="B17:C18"/>
    <mergeCell ref="D17:F18"/>
    <mergeCell ref="G17:G18"/>
    <mergeCell ref="H17:H18"/>
    <mergeCell ref="I17:I18"/>
    <mergeCell ref="J17:J18"/>
    <mergeCell ref="K17:L18"/>
    <mergeCell ref="W15:X16"/>
    <mergeCell ref="Y15:Z16"/>
    <mergeCell ref="AA15:AB16"/>
    <mergeCell ref="AC15:AD16"/>
    <mergeCell ref="AE15:AF16"/>
    <mergeCell ref="AG15:AH16"/>
    <mergeCell ref="K15:L16"/>
    <mergeCell ref="M15:N16"/>
    <mergeCell ref="O15:P16"/>
    <mergeCell ref="Q15:R16"/>
    <mergeCell ref="S15:T16"/>
    <mergeCell ref="U15:V16"/>
    <mergeCell ref="B15:C16"/>
    <mergeCell ref="D15:F16"/>
    <mergeCell ref="AJ17:AK18"/>
    <mergeCell ref="AL17:AM18"/>
    <mergeCell ref="G15:G16"/>
    <mergeCell ref="H15:H16"/>
    <mergeCell ref="I15:I16"/>
    <mergeCell ref="J15:J16"/>
    <mergeCell ref="AC13:AD14"/>
    <mergeCell ref="AE13:AF14"/>
    <mergeCell ref="AG13:AH14"/>
    <mergeCell ref="AI13:AI14"/>
    <mergeCell ref="AJ13:AK14"/>
    <mergeCell ref="AI15:AI16"/>
    <mergeCell ref="AJ15:AK16"/>
    <mergeCell ref="AL13:AM14"/>
    <mergeCell ref="Q13:R14"/>
    <mergeCell ref="S13:T14"/>
    <mergeCell ref="U13:V14"/>
    <mergeCell ref="W13:X14"/>
    <mergeCell ref="Y13:Z14"/>
    <mergeCell ref="AA13:AB14"/>
    <mergeCell ref="AL11:AM12"/>
    <mergeCell ref="B13:C14"/>
    <mergeCell ref="D13:F14"/>
    <mergeCell ref="G13:G14"/>
    <mergeCell ref="H13:H14"/>
    <mergeCell ref="I13:I14"/>
    <mergeCell ref="J13:J14"/>
    <mergeCell ref="K13:L14"/>
    <mergeCell ref="M13:N14"/>
    <mergeCell ref="O13:P14"/>
    <mergeCell ref="AA11:AB12"/>
    <mergeCell ref="AC11:AD12"/>
    <mergeCell ref="AE11:AF12"/>
    <mergeCell ref="AG11:AH12"/>
    <mergeCell ref="AI11:AI12"/>
    <mergeCell ref="AJ11:AK12"/>
    <mergeCell ref="O11:P12"/>
    <mergeCell ref="Q11:R12"/>
    <mergeCell ref="S11:T12"/>
    <mergeCell ref="U11:V12"/>
    <mergeCell ref="W11:X12"/>
    <mergeCell ref="Y11:Z12"/>
    <mergeCell ref="AJ9:AK10"/>
    <mergeCell ref="AL9:AM10"/>
    <mergeCell ref="B11:C12"/>
    <mergeCell ref="D11:F12"/>
    <mergeCell ref="G11:G12"/>
    <mergeCell ref="H11:H12"/>
    <mergeCell ref="I11:I12"/>
    <mergeCell ref="J11:J12"/>
    <mergeCell ref="K11:L12"/>
    <mergeCell ref="M11:N12"/>
    <mergeCell ref="Y9:Z10"/>
    <mergeCell ref="AA9:AB10"/>
    <mergeCell ref="AC9:AD10"/>
    <mergeCell ref="AE9:AF10"/>
    <mergeCell ref="AG9:AH10"/>
    <mergeCell ref="AI9:AI10"/>
    <mergeCell ref="M9:N10"/>
    <mergeCell ref="O9:P10"/>
    <mergeCell ref="Q9:R10"/>
    <mergeCell ref="S9:T10"/>
    <mergeCell ref="U9:V10"/>
    <mergeCell ref="W9:X10"/>
    <mergeCell ref="AI7:AI8"/>
    <mergeCell ref="AJ7:AK8"/>
    <mergeCell ref="AL7:AM8"/>
    <mergeCell ref="B9:C10"/>
    <mergeCell ref="D9:F10"/>
    <mergeCell ref="G9:G10"/>
    <mergeCell ref="H9:H10"/>
    <mergeCell ref="I9:I10"/>
    <mergeCell ref="J9:J10"/>
    <mergeCell ref="K9:L10"/>
    <mergeCell ref="W7:X8"/>
    <mergeCell ref="Y7:Z8"/>
    <mergeCell ref="AA7:AB8"/>
    <mergeCell ref="AC7:AD8"/>
    <mergeCell ref="AE7:AF8"/>
    <mergeCell ref="AG7:AH8"/>
    <mergeCell ref="K7:L8"/>
    <mergeCell ref="M7:N8"/>
    <mergeCell ref="O7:P8"/>
    <mergeCell ref="Q7:R8"/>
    <mergeCell ref="S7:T8"/>
    <mergeCell ref="U7:V8"/>
    <mergeCell ref="AE6:AF6"/>
    <mergeCell ref="AG6:AH6"/>
    <mergeCell ref="AJ6:AK6"/>
    <mergeCell ref="AL6:AM6"/>
    <mergeCell ref="B7:C8"/>
    <mergeCell ref="D7:F8"/>
    <mergeCell ref="G7:G8"/>
    <mergeCell ref="H7:H8"/>
    <mergeCell ref="I7:I8"/>
    <mergeCell ref="J7:J8"/>
    <mergeCell ref="S6:T6"/>
    <mergeCell ref="U6:V6"/>
    <mergeCell ref="W6:X6"/>
    <mergeCell ref="Y6:Z6"/>
    <mergeCell ref="AA6:AB6"/>
    <mergeCell ref="AC6:AD6"/>
    <mergeCell ref="B6:C6"/>
    <mergeCell ref="D6:F6"/>
    <mergeCell ref="K6:L6"/>
    <mergeCell ref="M6:N6"/>
    <mergeCell ref="O6:P6"/>
    <mergeCell ref="Q6:R6"/>
    <mergeCell ref="D1:E1"/>
    <mergeCell ref="B2:B3"/>
    <mergeCell ref="C2:F3"/>
    <mergeCell ref="G2:H3"/>
    <mergeCell ref="K2:AM3"/>
    <mergeCell ref="B4:B5"/>
    <mergeCell ref="C4:F5"/>
    <mergeCell ref="G4:G5"/>
    <mergeCell ref="H4:H5"/>
  </mergeCells>
  <phoneticPr fontId="2"/>
  <pageMargins left="0.23622047244094491" right="0.23622047244094491" top="0.74803149606299213" bottom="0.74803149606299213" header="0.31496062992125984" footer="0.31496062992125984"/>
  <pageSetup paperSize="8" scale="60" orientation="landscape" horizontalDpi="0" verticalDpi="0" r:id="rId1"/>
  <drawing r:id="rId2"/>
  <legacyDrawing r:id="rId3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M58"/>
  <sheetViews>
    <sheetView zoomScale="80" zoomScaleNormal="80" workbookViewId="0">
      <selection activeCell="I53" sqref="I53:J54"/>
    </sheetView>
  </sheetViews>
  <sheetFormatPr defaultRowHeight="13.5" x14ac:dyDescent="0.15"/>
  <cols>
    <col min="6" max="6" width="5.875" customWidth="1"/>
    <col min="7" max="8" width="10.875" customWidth="1"/>
    <col min="9" max="10" width="10.25" customWidth="1"/>
    <col min="17" max="18" width="5.5" customWidth="1"/>
    <col min="35" max="35" width="10" customWidth="1"/>
  </cols>
  <sheetData>
    <row r="1" spans="1:39" ht="25.5" customHeight="1" x14ac:dyDescent="0.15">
      <c r="B1" s="27"/>
      <c r="C1" s="28" t="s">
        <v>33</v>
      </c>
      <c r="D1" s="202"/>
      <c r="E1" s="202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  <c r="AA1" s="27"/>
      <c r="AB1" s="27"/>
      <c r="AC1" s="27"/>
      <c r="AD1" s="27"/>
      <c r="AE1" s="27"/>
      <c r="AF1" s="27"/>
      <c r="AG1" s="27"/>
      <c r="AH1" s="27"/>
      <c r="AI1" s="29"/>
      <c r="AJ1" s="29"/>
      <c r="AK1" s="29"/>
      <c r="AL1" s="29"/>
      <c r="AM1" s="29"/>
    </row>
    <row r="2" spans="1:39" x14ac:dyDescent="0.15">
      <c r="B2" s="173" t="s">
        <v>34</v>
      </c>
      <c r="C2" s="189"/>
      <c r="D2" s="204"/>
      <c r="E2" s="204"/>
      <c r="F2" s="190"/>
      <c r="G2" s="198" t="s">
        <v>93</v>
      </c>
      <c r="H2" s="198"/>
      <c r="I2" s="30"/>
      <c r="J2" s="30"/>
      <c r="K2" s="210"/>
      <c r="L2" s="211"/>
      <c r="M2" s="211"/>
      <c r="N2" s="211"/>
      <c r="O2" s="211"/>
      <c r="P2" s="211"/>
      <c r="Q2" s="211"/>
      <c r="R2" s="211"/>
      <c r="S2" s="211"/>
      <c r="T2" s="211"/>
      <c r="U2" s="211"/>
      <c r="V2" s="211"/>
      <c r="W2" s="211"/>
      <c r="X2" s="211"/>
      <c r="Y2" s="211"/>
      <c r="Z2" s="211"/>
      <c r="AA2" s="211"/>
      <c r="AB2" s="211"/>
      <c r="AC2" s="211"/>
      <c r="AD2" s="211"/>
      <c r="AE2" s="211"/>
      <c r="AF2" s="211"/>
      <c r="AG2" s="211"/>
      <c r="AH2" s="211"/>
      <c r="AI2" s="211"/>
      <c r="AJ2" s="211"/>
      <c r="AK2" s="211"/>
      <c r="AL2" s="211"/>
      <c r="AM2" s="212"/>
    </row>
    <row r="3" spans="1:39" x14ac:dyDescent="0.15">
      <c r="B3" s="203"/>
      <c r="C3" s="191"/>
      <c r="D3" s="205"/>
      <c r="E3" s="205"/>
      <c r="F3" s="192"/>
      <c r="G3" s="198"/>
      <c r="H3" s="198"/>
      <c r="I3" s="31"/>
      <c r="J3" s="31"/>
      <c r="K3" s="213"/>
      <c r="L3" s="214"/>
      <c r="M3" s="214"/>
      <c r="N3" s="214"/>
      <c r="O3" s="214"/>
      <c r="P3" s="214"/>
      <c r="Q3" s="214"/>
      <c r="R3" s="214"/>
      <c r="S3" s="214"/>
      <c r="T3" s="214"/>
      <c r="U3" s="214"/>
      <c r="V3" s="214"/>
      <c r="W3" s="214"/>
      <c r="X3" s="214"/>
      <c r="Y3" s="214"/>
      <c r="Z3" s="214"/>
      <c r="AA3" s="214"/>
      <c r="AB3" s="214"/>
      <c r="AC3" s="214"/>
      <c r="AD3" s="214"/>
      <c r="AE3" s="214"/>
      <c r="AF3" s="214"/>
      <c r="AG3" s="214"/>
      <c r="AH3" s="214"/>
      <c r="AI3" s="214"/>
      <c r="AJ3" s="214"/>
      <c r="AK3" s="214"/>
      <c r="AL3" s="214"/>
      <c r="AM3" s="215"/>
    </row>
    <row r="4" spans="1:39" x14ac:dyDescent="0.15">
      <c r="B4" s="173" t="s">
        <v>36</v>
      </c>
      <c r="C4" s="189"/>
      <c r="D4" s="204"/>
      <c r="E4" s="204"/>
      <c r="F4" s="190"/>
      <c r="G4" s="206" t="s">
        <v>9</v>
      </c>
      <c r="H4" s="208"/>
      <c r="I4" s="30"/>
      <c r="J4" s="30"/>
      <c r="K4" s="32" t="s">
        <v>1</v>
      </c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  <c r="AA4" s="33"/>
      <c r="AB4" s="33"/>
      <c r="AC4" s="33"/>
      <c r="AD4" s="33"/>
      <c r="AE4" s="33"/>
      <c r="AF4" s="33"/>
      <c r="AG4" s="33"/>
      <c r="AH4" s="33"/>
      <c r="AI4" s="33"/>
      <c r="AJ4" s="33"/>
      <c r="AK4" s="33"/>
      <c r="AL4" s="33"/>
      <c r="AM4" s="34"/>
    </row>
    <row r="5" spans="1:39" ht="14.25" thickBot="1" x14ac:dyDescent="0.2">
      <c r="B5" s="203"/>
      <c r="C5" s="191"/>
      <c r="D5" s="205"/>
      <c r="E5" s="205"/>
      <c r="F5" s="192"/>
      <c r="G5" s="207"/>
      <c r="H5" s="209"/>
      <c r="I5" s="35"/>
      <c r="J5" s="35"/>
      <c r="K5" s="36"/>
      <c r="L5" s="37"/>
      <c r="M5" s="38"/>
      <c r="N5" s="38"/>
      <c r="O5" s="38"/>
      <c r="P5" s="38"/>
      <c r="Q5" s="38"/>
      <c r="R5" s="38"/>
      <c r="S5" s="37"/>
      <c r="T5" s="37"/>
      <c r="U5" s="38"/>
      <c r="V5" s="38"/>
      <c r="W5" s="38"/>
      <c r="X5" s="38"/>
      <c r="Y5" s="37"/>
      <c r="Z5" s="37"/>
      <c r="AA5" s="37"/>
      <c r="AB5" s="37"/>
      <c r="AC5" s="37"/>
      <c r="AD5" s="37"/>
      <c r="AE5" s="37"/>
      <c r="AF5" s="37"/>
      <c r="AG5" s="37"/>
      <c r="AH5" s="37"/>
      <c r="AI5" s="38"/>
      <c r="AJ5" s="37"/>
      <c r="AK5" s="37"/>
      <c r="AL5" s="37"/>
      <c r="AM5" s="39"/>
    </row>
    <row r="6" spans="1:39" x14ac:dyDescent="0.15">
      <c r="B6" s="172" t="s">
        <v>2</v>
      </c>
      <c r="C6" s="172"/>
      <c r="D6" s="172" t="s">
        <v>43</v>
      </c>
      <c r="E6" s="172"/>
      <c r="F6" s="194"/>
      <c r="G6" s="40" t="s">
        <v>3</v>
      </c>
      <c r="H6" s="41" t="s">
        <v>4</v>
      </c>
      <c r="I6" s="41" t="s">
        <v>5</v>
      </c>
      <c r="J6" s="42" t="s">
        <v>6</v>
      </c>
      <c r="K6" s="195" t="s">
        <v>7</v>
      </c>
      <c r="L6" s="196"/>
      <c r="M6" s="197" t="s">
        <v>8</v>
      </c>
      <c r="N6" s="198"/>
      <c r="O6" s="198" t="s">
        <v>44</v>
      </c>
      <c r="P6" s="198"/>
      <c r="Q6" s="198" t="s">
        <v>9</v>
      </c>
      <c r="R6" s="218"/>
      <c r="S6" s="195" t="s">
        <v>10</v>
      </c>
      <c r="T6" s="196"/>
      <c r="U6" s="197" t="s">
        <v>11</v>
      </c>
      <c r="V6" s="198"/>
      <c r="W6" s="198" t="s">
        <v>12</v>
      </c>
      <c r="X6" s="218"/>
      <c r="Y6" s="195" t="s">
        <v>13</v>
      </c>
      <c r="Z6" s="196"/>
      <c r="AA6" s="195" t="s">
        <v>54</v>
      </c>
      <c r="AB6" s="196"/>
      <c r="AC6" s="195" t="s">
        <v>14</v>
      </c>
      <c r="AD6" s="196"/>
      <c r="AE6" s="195" t="s">
        <v>15</v>
      </c>
      <c r="AF6" s="196"/>
      <c r="AG6" s="199" t="s">
        <v>16</v>
      </c>
      <c r="AH6" s="200"/>
      <c r="AI6" s="43" t="s">
        <v>17</v>
      </c>
      <c r="AJ6" s="195" t="s">
        <v>18</v>
      </c>
      <c r="AK6" s="196"/>
      <c r="AL6" s="216" t="s">
        <v>19</v>
      </c>
      <c r="AM6" s="217"/>
    </row>
    <row r="7" spans="1:39" x14ac:dyDescent="0.15">
      <c r="A7">
        <v>1</v>
      </c>
      <c r="B7" s="172"/>
      <c r="C7" s="172"/>
      <c r="D7" s="174"/>
      <c r="E7" s="174"/>
      <c r="F7" s="175"/>
      <c r="G7" s="147"/>
      <c r="H7" s="193"/>
      <c r="I7" s="193"/>
      <c r="J7" s="193"/>
      <c r="K7" s="147">
        <f>G7*H7*I7*J7</f>
        <v>0</v>
      </c>
      <c r="L7" s="151"/>
      <c r="M7" s="181"/>
      <c r="N7" s="148"/>
      <c r="O7" s="148"/>
      <c r="P7" s="148"/>
      <c r="Q7" s="148"/>
      <c r="R7" s="182"/>
      <c r="S7" s="147">
        <f>O7*Q7</f>
        <v>0</v>
      </c>
      <c r="T7" s="151"/>
      <c r="U7" s="181"/>
      <c r="V7" s="148"/>
      <c r="W7" s="148"/>
      <c r="X7" s="182"/>
      <c r="Y7" s="147"/>
      <c r="Z7" s="151"/>
      <c r="AA7" s="147"/>
      <c r="AB7" s="151"/>
      <c r="AC7" s="147"/>
      <c r="AD7" s="151"/>
      <c r="AE7" s="147">
        <f>K7+S7+Y7+AA7+AC7</f>
        <v>0</v>
      </c>
      <c r="AF7" s="151"/>
      <c r="AG7" s="187">
        <f>D7-AE7</f>
        <v>0</v>
      </c>
      <c r="AH7" s="188"/>
      <c r="AI7" s="184">
        <v>1</v>
      </c>
      <c r="AJ7" s="147">
        <f>AE7/AI7</f>
        <v>0</v>
      </c>
      <c r="AK7" s="151"/>
      <c r="AL7" s="185">
        <f>D7-AJ7</f>
        <v>0</v>
      </c>
      <c r="AM7" s="186"/>
    </row>
    <row r="8" spans="1:39" x14ac:dyDescent="0.15">
      <c r="B8" s="172"/>
      <c r="C8" s="172"/>
      <c r="D8" s="174"/>
      <c r="E8" s="174"/>
      <c r="F8" s="175"/>
      <c r="G8" s="147"/>
      <c r="H8" s="193"/>
      <c r="I8" s="193"/>
      <c r="J8" s="193"/>
      <c r="K8" s="147"/>
      <c r="L8" s="151"/>
      <c r="M8" s="181"/>
      <c r="N8" s="148"/>
      <c r="O8" s="148"/>
      <c r="P8" s="148"/>
      <c r="Q8" s="148"/>
      <c r="R8" s="182"/>
      <c r="S8" s="147"/>
      <c r="T8" s="151"/>
      <c r="U8" s="181"/>
      <c r="V8" s="148"/>
      <c r="W8" s="148"/>
      <c r="X8" s="182"/>
      <c r="Y8" s="147"/>
      <c r="Z8" s="151"/>
      <c r="AA8" s="147"/>
      <c r="AB8" s="151"/>
      <c r="AC8" s="147"/>
      <c r="AD8" s="151"/>
      <c r="AE8" s="147"/>
      <c r="AF8" s="151"/>
      <c r="AG8" s="187"/>
      <c r="AH8" s="188"/>
      <c r="AI8" s="184"/>
      <c r="AJ8" s="147"/>
      <c r="AK8" s="151"/>
      <c r="AL8" s="185"/>
      <c r="AM8" s="186"/>
    </row>
    <row r="9" spans="1:39" x14ac:dyDescent="0.15">
      <c r="A9">
        <v>2</v>
      </c>
      <c r="B9" s="172"/>
      <c r="C9" s="172"/>
      <c r="D9" s="174"/>
      <c r="E9" s="174"/>
      <c r="F9" s="175"/>
      <c r="G9" s="147"/>
      <c r="H9" s="193"/>
      <c r="I9" s="193"/>
      <c r="J9" s="193"/>
      <c r="K9" s="147">
        <f>G9*H9*I9*J9</f>
        <v>0</v>
      </c>
      <c r="L9" s="151"/>
      <c r="M9" s="181"/>
      <c r="N9" s="148"/>
      <c r="O9" s="155"/>
      <c r="P9" s="153"/>
      <c r="Q9" s="155"/>
      <c r="R9" s="178"/>
      <c r="S9" s="147">
        <f t="shared" ref="S9" si="0">O9*Q9</f>
        <v>0</v>
      </c>
      <c r="T9" s="151"/>
      <c r="U9" s="178"/>
      <c r="V9" s="153"/>
      <c r="W9" s="155"/>
      <c r="X9" s="178"/>
      <c r="Y9" s="141"/>
      <c r="Z9" s="142"/>
      <c r="AA9" s="147"/>
      <c r="AB9" s="151"/>
      <c r="AC9" s="147"/>
      <c r="AD9" s="151"/>
      <c r="AE9" s="147">
        <f t="shared" ref="AE9" si="1">K9+S9+Y9+AA9+AC9</f>
        <v>0</v>
      </c>
      <c r="AF9" s="151"/>
      <c r="AG9" s="187">
        <f>D9-AE9</f>
        <v>0</v>
      </c>
      <c r="AH9" s="188"/>
      <c r="AI9" s="184">
        <v>1</v>
      </c>
      <c r="AJ9" s="147">
        <f t="shared" ref="AJ9" si="2">AE9/AI9</f>
        <v>0</v>
      </c>
      <c r="AK9" s="151"/>
      <c r="AL9" s="185">
        <f>D9-AJ9</f>
        <v>0</v>
      </c>
      <c r="AM9" s="186"/>
    </row>
    <row r="10" spans="1:39" x14ac:dyDescent="0.15">
      <c r="B10" s="172"/>
      <c r="C10" s="172"/>
      <c r="D10" s="174"/>
      <c r="E10" s="174"/>
      <c r="F10" s="175"/>
      <c r="G10" s="147"/>
      <c r="H10" s="193"/>
      <c r="I10" s="193"/>
      <c r="J10" s="193"/>
      <c r="K10" s="147"/>
      <c r="L10" s="151"/>
      <c r="M10" s="181"/>
      <c r="N10" s="148"/>
      <c r="O10" s="179"/>
      <c r="P10" s="183"/>
      <c r="Q10" s="179"/>
      <c r="R10" s="180"/>
      <c r="S10" s="147"/>
      <c r="T10" s="151"/>
      <c r="U10" s="180"/>
      <c r="V10" s="183"/>
      <c r="W10" s="179"/>
      <c r="X10" s="180"/>
      <c r="Y10" s="170"/>
      <c r="Z10" s="171"/>
      <c r="AA10" s="147"/>
      <c r="AB10" s="151"/>
      <c r="AC10" s="147"/>
      <c r="AD10" s="151"/>
      <c r="AE10" s="147"/>
      <c r="AF10" s="151"/>
      <c r="AG10" s="187"/>
      <c r="AH10" s="188"/>
      <c r="AI10" s="184"/>
      <c r="AJ10" s="147"/>
      <c r="AK10" s="151"/>
      <c r="AL10" s="185"/>
      <c r="AM10" s="186"/>
    </row>
    <row r="11" spans="1:39" x14ac:dyDescent="0.15">
      <c r="A11">
        <v>3</v>
      </c>
      <c r="B11" s="189"/>
      <c r="C11" s="190"/>
      <c r="D11" s="174"/>
      <c r="E11" s="174"/>
      <c r="F11" s="175"/>
      <c r="G11" s="147"/>
      <c r="H11" s="193"/>
      <c r="I11" s="193"/>
      <c r="J11" s="193"/>
      <c r="K11" s="147">
        <f>G11*H11*I11*J11</f>
        <v>0</v>
      </c>
      <c r="L11" s="151"/>
      <c r="M11" s="181"/>
      <c r="N11" s="148"/>
      <c r="O11" s="155"/>
      <c r="P11" s="153"/>
      <c r="Q11" s="155"/>
      <c r="R11" s="178"/>
      <c r="S11" s="147">
        <f t="shared" ref="S11" si="3">O11*Q11</f>
        <v>0</v>
      </c>
      <c r="T11" s="151"/>
      <c r="U11" s="178"/>
      <c r="V11" s="153"/>
      <c r="W11" s="155"/>
      <c r="X11" s="178"/>
      <c r="Y11" s="141"/>
      <c r="Z11" s="142"/>
      <c r="AA11" s="147"/>
      <c r="AB11" s="151"/>
      <c r="AC11" s="147"/>
      <c r="AD11" s="151"/>
      <c r="AE11" s="147">
        <f t="shared" ref="AE11" si="4">K11+S11+Y11+AA11+AC11</f>
        <v>0</v>
      </c>
      <c r="AF11" s="151"/>
      <c r="AG11" s="187">
        <f>D11-AE11</f>
        <v>0</v>
      </c>
      <c r="AH11" s="188"/>
      <c r="AI11" s="184">
        <v>1</v>
      </c>
      <c r="AJ11" s="147">
        <f t="shared" ref="AJ11" si="5">AE11/AI11</f>
        <v>0</v>
      </c>
      <c r="AK11" s="151"/>
      <c r="AL11" s="185">
        <f>D11-AJ11</f>
        <v>0</v>
      </c>
      <c r="AM11" s="186"/>
    </row>
    <row r="12" spans="1:39" x14ac:dyDescent="0.15">
      <c r="B12" s="191"/>
      <c r="C12" s="192"/>
      <c r="D12" s="174"/>
      <c r="E12" s="174"/>
      <c r="F12" s="175"/>
      <c r="G12" s="147"/>
      <c r="H12" s="193"/>
      <c r="I12" s="193"/>
      <c r="J12" s="193"/>
      <c r="K12" s="147"/>
      <c r="L12" s="151"/>
      <c r="M12" s="181"/>
      <c r="N12" s="148"/>
      <c r="O12" s="179"/>
      <c r="P12" s="183"/>
      <c r="Q12" s="179"/>
      <c r="R12" s="180"/>
      <c r="S12" s="147"/>
      <c r="T12" s="151"/>
      <c r="U12" s="180"/>
      <c r="V12" s="183"/>
      <c r="W12" s="179"/>
      <c r="X12" s="180"/>
      <c r="Y12" s="170"/>
      <c r="Z12" s="171"/>
      <c r="AA12" s="147"/>
      <c r="AB12" s="151"/>
      <c r="AC12" s="147"/>
      <c r="AD12" s="151"/>
      <c r="AE12" s="147"/>
      <c r="AF12" s="151"/>
      <c r="AG12" s="187"/>
      <c r="AH12" s="188"/>
      <c r="AI12" s="184"/>
      <c r="AJ12" s="147"/>
      <c r="AK12" s="151"/>
      <c r="AL12" s="185"/>
      <c r="AM12" s="186"/>
    </row>
    <row r="13" spans="1:39" x14ac:dyDescent="0.15">
      <c r="A13">
        <v>4</v>
      </c>
      <c r="B13" s="189"/>
      <c r="C13" s="190"/>
      <c r="D13" s="174"/>
      <c r="E13" s="174"/>
      <c r="F13" s="175"/>
      <c r="G13" s="147"/>
      <c r="H13" s="193"/>
      <c r="I13" s="193"/>
      <c r="J13" s="193"/>
      <c r="K13" s="147">
        <f>G13*H13*I13*J13</f>
        <v>0</v>
      </c>
      <c r="L13" s="151"/>
      <c r="M13" s="181"/>
      <c r="N13" s="148"/>
      <c r="O13" s="155"/>
      <c r="P13" s="153"/>
      <c r="Q13" s="155"/>
      <c r="R13" s="178"/>
      <c r="S13" s="147">
        <f t="shared" ref="S13" si="6">O13*Q13</f>
        <v>0</v>
      </c>
      <c r="T13" s="151"/>
      <c r="U13" s="178"/>
      <c r="V13" s="153"/>
      <c r="W13" s="155"/>
      <c r="X13" s="178"/>
      <c r="Y13" s="141"/>
      <c r="Z13" s="142"/>
      <c r="AA13" s="147"/>
      <c r="AB13" s="151"/>
      <c r="AC13" s="147"/>
      <c r="AD13" s="151"/>
      <c r="AE13" s="147">
        <f t="shared" ref="AE13" si="7">K13+S13+Y13+AA13+AC13</f>
        <v>0</v>
      </c>
      <c r="AF13" s="151"/>
      <c r="AG13" s="187">
        <f>D13-AE13</f>
        <v>0</v>
      </c>
      <c r="AH13" s="188"/>
      <c r="AI13" s="184">
        <v>1</v>
      </c>
      <c r="AJ13" s="147">
        <f t="shared" ref="AJ13" si="8">AE13/AI13</f>
        <v>0</v>
      </c>
      <c r="AK13" s="151"/>
      <c r="AL13" s="185">
        <f>D13-AJ13</f>
        <v>0</v>
      </c>
      <c r="AM13" s="186"/>
    </row>
    <row r="14" spans="1:39" x14ac:dyDescent="0.15">
      <c r="B14" s="191"/>
      <c r="C14" s="192"/>
      <c r="D14" s="174"/>
      <c r="E14" s="174"/>
      <c r="F14" s="175"/>
      <c r="G14" s="147"/>
      <c r="H14" s="193"/>
      <c r="I14" s="193"/>
      <c r="J14" s="193"/>
      <c r="K14" s="147"/>
      <c r="L14" s="151"/>
      <c r="M14" s="181"/>
      <c r="N14" s="148"/>
      <c r="O14" s="179"/>
      <c r="P14" s="183"/>
      <c r="Q14" s="179"/>
      <c r="R14" s="180"/>
      <c r="S14" s="147"/>
      <c r="T14" s="151"/>
      <c r="U14" s="180"/>
      <c r="V14" s="183"/>
      <c r="W14" s="179"/>
      <c r="X14" s="180"/>
      <c r="Y14" s="170"/>
      <c r="Z14" s="171"/>
      <c r="AA14" s="147"/>
      <c r="AB14" s="151"/>
      <c r="AC14" s="147"/>
      <c r="AD14" s="151"/>
      <c r="AE14" s="147"/>
      <c r="AF14" s="151"/>
      <c r="AG14" s="187"/>
      <c r="AH14" s="188"/>
      <c r="AI14" s="184"/>
      <c r="AJ14" s="147"/>
      <c r="AK14" s="151"/>
      <c r="AL14" s="185"/>
      <c r="AM14" s="186"/>
    </row>
    <row r="15" spans="1:39" x14ac:dyDescent="0.15">
      <c r="A15">
        <v>5</v>
      </c>
      <c r="B15" s="189"/>
      <c r="C15" s="190"/>
      <c r="D15" s="174"/>
      <c r="E15" s="174"/>
      <c r="F15" s="175"/>
      <c r="G15" s="147"/>
      <c r="H15" s="151"/>
      <c r="I15" s="151"/>
      <c r="J15" s="151"/>
      <c r="K15" s="147">
        <f t="shared" ref="K15" si="9">G15*H15*I15*J15</f>
        <v>0</v>
      </c>
      <c r="L15" s="151"/>
      <c r="M15" s="181"/>
      <c r="N15" s="148"/>
      <c r="O15" s="155"/>
      <c r="P15" s="153"/>
      <c r="Q15" s="155"/>
      <c r="R15" s="178"/>
      <c r="S15" s="147">
        <f t="shared" ref="S15" si="10">O15*Q15</f>
        <v>0</v>
      </c>
      <c r="T15" s="151"/>
      <c r="U15" s="178"/>
      <c r="V15" s="153"/>
      <c r="W15" s="155"/>
      <c r="X15" s="178"/>
      <c r="Y15" s="141"/>
      <c r="Z15" s="142"/>
      <c r="AA15" s="147"/>
      <c r="AB15" s="151"/>
      <c r="AC15" s="147"/>
      <c r="AD15" s="151"/>
      <c r="AE15" s="147">
        <f t="shared" ref="AE15" si="11">K15+S15+Y15+AA15+AC15</f>
        <v>0</v>
      </c>
      <c r="AF15" s="151"/>
      <c r="AG15" s="187">
        <f>D15-AE15</f>
        <v>0</v>
      </c>
      <c r="AH15" s="188"/>
      <c r="AI15" s="184">
        <v>1</v>
      </c>
      <c r="AJ15" s="147">
        <f t="shared" ref="AJ15" si="12">AE15/AI15</f>
        <v>0</v>
      </c>
      <c r="AK15" s="151"/>
      <c r="AL15" s="185">
        <f>D15-AJ15</f>
        <v>0</v>
      </c>
      <c r="AM15" s="186"/>
    </row>
    <row r="16" spans="1:39" x14ac:dyDescent="0.15">
      <c r="B16" s="191"/>
      <c r="C16" s="192"/>
      <c r="D16" s="174"/>
      <c r="E16" s="174"/>
      <c r="F16" s="175"/>
      <c r="G16" s="147"/>
      <c r="H16" s="151"/>
      <c r="I16" s="151"/>
      <c r="J16" s="151"/>
      <c r="K16" s="147"/>
      <c r="L16" s="151"/>
      <c r="M16" s="181"/>
      <c r="N16" s="148"/>
      <c r="O16" s="179"/>
      <c r="P16" s="183"/>
      <c r="Q16" s="179"/>
      <c r="R16" s="180"/>
      <c r="S16" s="147"/>
      <c r="T16" s="151"/>
      <c r="U16" s="180"/>
      <c r="V16" s="183"/>
      <c r="W16" s="179"/>
      <c r="X16" s="180"/>
      <c r="Y16" s="170"/>
      <c r="Z16" s="171"/>
      <c r="AA16" s="147"/>
      <c r="AB16" s="151"/>
      <c r="AC16" s="147"/>
      <c r="AD16" s="151"/>
      <c r="AE16" s="147"/>
      <c r="AF16" s="151"/>
      <c r="AG16" s="187"/>
      <c r="AH16" s="188"/>
      <c r="AI16" s="184"/>
      <c r="AJ16" s="147"/>
      <c r="AK16" s="151"/>
      <c r="AL16" s="185"/>
      <c r="AM16" s="186"/>
    </row>
    <row r="17" spans="1:39" x14ac:dyDescent="0.15">
      <c r="A17">
        <v>6</v>
      </c>
      <c r="B17" s="172"/>
      <c r="C17" s="172"/>
      <c r="D17" s="174"/>
      <c r="E17" s="174"/>
      <c r="F17" s="175"/>
      <c r="G17" s="147"/>
      <c r="H17" s="151"/>
      <c r="I17" s="151"/>
      <c r="J17" s="151"/>
      <c r="K17" s="147">
        <f t="shared" ref="K17" si="13">G17*H17*I17*J17</f>
        <v>0</v>
      </c>
      <c r="L17" s="151"/>
      <c r="M17" s="181"/>
      <c r="N17" s="148"/>
      <c r="O17" s="155"/>
      <c r="P17" s="153"/>
      <c r="Q17" s="155"/>
      <c r="R17" s="178"/>
      <c r="S17" s="147">
        <f t="shared" ref="S17" si="14">O17*Q17</f>
        <v>0</v>
      </c>
      <c r="T17" s="151"/>
      <c r="U17" s="178"/>
      <c r="V17" s="153"/>
      <c r="W17" s="155"/>
      <c r="X17" s="178"/>
      <c r="Y17" s="141"/>
      <c r="Z17" s="142"/>
      <c r="AA17" s="147"/>
      <c r="AB17" s="151"/>
      <c r="AC17" s="147"/>
      <c r="AD17" s="151"/>
      <c r="AE17" s="147">
        <f t="shared" ref="AE17" si="15">K17+S17+Y17+AA17+AC17</f>
        <v>0</v>
      </c>
      <c r="AF17" s="151"/>
      <c r="AG17" s="187">
        <f>D17-AE17</f>
        <v>0</v>
      </c>
      <c r="AH17" s="188"/>
      <c r="AI17" s="184">
        <v>1</v>
      </c>
      <c r="AJ17" s="147">
        <f t="shared" ref="AJ17" si="16">AE17/AI17</f>
        <v>0</v>
      </c>
      <c r="AK17" s="151"/>
      <c r="AL17" s="185">
        <f>D17-AJ17</f>
        <v>0</v>
      </c>
      <c r="AM17" s="186"/>
    </row>
    <row r="18" spans="1:39" x14ac:dyDescent="0.15">
      <c r="B18" s="172"/>
      <c r="C18" s="172"/>
      <c r="D18" s="174"/>
      <c r="E18" s="174"/>
      <c r="F18" s="175"/>
      <c r="G18" s="147"/>
      <c r="H18" s="151"/>
      <c r="I18" s="151"/>
      <c r="J18" s="151"/>
      <c r="K18" s="147"/>
      <c r="L18" s="151"/>
      <c r="M18" s="181"/>
      <c r="N18" s="148"/>
      <c r="O18" s="179"/>
      <c r="P18" s="183"/>
      <c r="Q18" s="179"/>
      <c r="R18" s="180"/>
      <c r="S18" s="147"/>
      <c r="T18" s="151"/>
      <c r="U18" s="180"/>
      <c r="V18" s="183"/>
      <c r="W18" s="179"/>
      <c r="X18" s="180"/>
      <c r="Y18" s="170"/>
      <c r="Z18" s="171"/>
      <c r="AA18" s="147"/>
      <c r="AB18" s="151"/>
      <c r="AC18" s="147"/>
      <c r="AD18" s="151"/>
      <c r="AE18" s="147"/>
      <c r="AF18" s="151"/>
      <c r="AG18" s="187"/>
      <c r="AH18" s="188"/>
      <c r="AI18" s="184"/>
      <c r="AJ18" s="147"/>
      <c r="AK18" s="151"/>
      <c r="AL18" s="185"/>
      <c r="AM18" s="186"/>
    </row>
    <row r="19" spans="1:39" x14ac:dyDescent="0.15">
      <c r="A19">
        <v>7</v>
      </c>
      <c r="B19" s="172"/>
      <c r="C19" s="172"/>
      <c r="D19" s="174"/>
      <c r="E19" s="174"/>
      <c r="F19" s="175"/>
      <c r="G19" s="147"/>
      <c r="H19" s="151"/>
      <c r="I19" s="151"/>
      <c r="J19" s="151"/>
      <c r="K19" s="147">
        <f t="shared" ref="K19" si="17">G19*H19*I19*J19</f>
        <v>0</v>
      </c>
      <c r="L19" s="151"/>
      <c r="M19" s="181"/>
      <c r="N19" s="148"/>
      <c r="O19" s="155"/>
      <c r="P19" s="153"/>
      <c r="Q19" s="155"/>
      <c r="R19" s="178"/>
      <c r="S19" s="147">
        <f t="shared" ref="S19" si="18">O19*Q19</f>
        <v>0</v>
      </c>
      <c r="T19" s="151"/>
      <c r="U19" s="178"/>
      <c r="V19" s="153"/>
      <c r="W19" s="155"/>
      <c r="X19" s="178"/>
      <c r="Y19" s="141"/>
      <c r="Z19" s="142"/>
      <c r="AA19" s="147"/>
      <c r="AB19" s="151"/>
      <c r="AC19" s="147"/>
      <c r="AD19" s="151"/>
      <c r="AE19" s="147">
        <f t="shared" ref="AE19" si="19">K19+S19+Y19+AA19+AC19</f>
        <v>0</v>
      </c>
      <c r="AF19" s="151"/>
      <c r="AG19" s="187">
        <f>D19-AE19</f>
        <v>0</v>
      </c>
      <c r="AH19" s="188"/>
      <c r="AI19" s="184">
        <v>1</v>
      </c>
      <c r="AJ19" s="147">
        <f t="shared" ref="AJ19" si="20">AE19/AI19</f>
        <v>0</v>
      </c>
      <c r="AK19" s="151"/>
      <c r="AL19" s="185">
        <f>D19-AJ19</f>
        <v>0</v>
      </c>
      <c r="AM19" s="186"/>
    </row>
    <row r="20" spans="1:39" x14ac:dyDescent="0.15">
      <c r="B20" s="172"/>
      <c r="C20" s="172"/>
      <c r="D20" s="174"/>
      <c r="E20" s="174"/>
      <c r="F20" s="175"/>
      <c r="G20" s="147"/>
      <c r="H20" s="151"/>
      <c r="I20" s="151"/>
      <c r="J20" s="151"/>
      <c r="K20" s="147"/>
      <c r="L20" s="151"/>
      <c r="M20" s="181"/>
      <c r="N20" s="148"/>
      <c r="O20" s="179"/>
      <c r="P20" s="183"/>
      <c r="Q20" s="179"/>
      <c r="R20" s="180"/>
      <c r="S20" s="147"/>
      <c r="T20" s="151"/>
      <c r="U20" s="180"/>
      <c r="V20" s="183"/>
      <c r="W20" s="179"/>
      <c r="X20" s="180"/>
      <c r="Y20" s="170"/>
      <c r="Z20" s="171"/>
      <c r="AA20" s="147"/>
      <c r="AB20" s="151"/>
      <c r="AC20" s="147"/>
      <c r="AD20" s="151"/>
      <c r="AE20" s="147"/>
      <c r="AF20" s="151"/>
      <c r="AG20" s="187"/>
      <c r="AH20" s="188"/>
      <c r="AI20" s="184"/>
      <c r="AJ20" s="147"/>
      <c r="AK20" s="151"/>
      <c r="AL20" s="185"/>
      <c r="AM20" s="186"/>
    </row>
    <row r="21" spans="1:39" x14ac:dyDescent="0.15">
      <c r="A21">
        <v>8</v>
      </c>
      <c r="B21" s="172"/>
      <c r="C21" s="172"/>
      <c r="D21" s="174"/>
      <c r="E21" s="174"/>
      <c r="F21" s="175"/>
      <c r="G21" s="147"/>
      <c r="H21" s="151"/>
      <c r="I21" s="151"/>
      <c r="J21" s="151"/>
      <c r="K21" s="147">
        <f t="shared" ref="K21" si="21">G21*H21*I21*J21</f>
        <v>0</v>
      </c>
      <c r="L21" s="151"/>
      <c r="M21" s="181"/>
      <c r="N21" s="148"/>
      <c r="O21" s="155"/>
      <c r="P21" s="153"/>
      <c r="Q21" s="155"/>
      <c r="R21" s="178"/>
      <c r="S21" s="147">
        <f t="shared" ref="S21" si="22">O21*Q21</f>
        <v>0</v>
      </c>
      <c r="T21" s="151"/>
      <c r="U21" s="178"/>
      <c r="V21" s="153"/>
      <c r="W21" s="155"/>
      <c r="X21" s="178"/>
      <c r="Y21" s="141"/>
      <c r="Z21" s="142"/>
      <c r="AA21" s="147"/>
      <c r="AB21" s="151"/>
      <c r="AC21" s="147"/>
      <c r="AD21" s="151"/>
      <c r="AE21" s="147">
        <f t="shared" ref="AE21" si="23">K21+S21+Y21+AA21+AC21</f>
        <v>0</v>
      </c>
      <c r="AF21" s="151"/>
      <c r="AG21" s="187">
        <f>D21-AE21</f>
        <v>0</v>
      </c>
      <c r="AH21" s="188"/>
      <c r="AI21" s="184">
        <v>1</v>
      </c>
      <c r="AJ21" s="147">
        <f t="shared" ref="AJ21" si="24">AE21/AI21</f>
        <v>0</v>
      </c>
      <c r="AK21" s="151"/>
      <c r="AL21" s="185">
        <f>D21-AJ21</f>
        <v>0</v>
      </c>
      <c r="AM21" s="186"/>
    </row>
    <row r="22" spans="1:39" x14ac:dyDescent="0.15">
      <c r="B22" s="172"/>
      <c r="C22" s="172"/>
      <c r="D22" s="174"/>
      <c r="E22" s="174"/>
      <c r="F22" s="175"/>
      <c r="G22" s="147"/>
      <c r="H22" s="151"/>
      <c r="I22" s="151"/>
      <c r="J22" s="151"/>
      <c r="K22" s="147"/>
      <c r="L22" s="151"/>
      <c r="M22" s="181"/>
      <c r="N22" s="148"/>
      <c r="O22" s="179"/>
      <c r="P22" s="183"/>
      <c r="Q22" s="179"/>
      <c r="R22" s="180"/>
      <c r="S22" s="147"/>
      <c r="T22" s="151"/>
      <c r="U22" s="180"/>
      <c r="V22" s="183"/>
      <c r="W22" s="179"/>
      <c r="X22" s="180"/>
      <c r="Y22" s="170"/>
      <c r="Z22" s="171"/>
      <c r="AA22" s="147"/>
      <c r="AB22" s="151"/>
      <c r="AC22" s="147"/>
      <c r="AD22" s="151"/>
      <c r="AE22" s="147"/>
      <c r="AF22" s="151"/>
      <c r="AG22" s="187"/>
      <c r="AH22" s="188"/>
      <c r="AI22" s="184"/>
      <c r="AJ22" s="147"/>
      <c r="AK22" s="151"/>
      <c r="AL22" s="185"/>
      <c r="AM22" s="186"/>
    </row>
    <row r="23" spans="1:39" x14ac:dyDescent="0.15">
      <c r="A23">
        <v>9</v>
      </c>
      <c r="B23" s="172"/>
      <c r="C23" s="172"/>
      <c r="D23" s="174"/>
      <c r="E23" s="174"/>
      <c r="F23" s="175"/>
      <c r="G23" s="147"/>
      <c r="H23" s="151"/>
      <c r="I23" s="151"/>
      <c r="J23" s="151"/>
      <c r="K23" s="147">
        <f t="shared" ref="K23" si="25">G23*H23*I23*J23</f>
        <v>0</v>
      </c>
      <c r="L23" s="151"/>
      <c r="M23" s="181"/>
      <c r="N23" s="148"/>
      <c r="O23" s="155"/>
      <c r="P23" s="153"/>
      <c r="Q23" s="155"/>
      <c r="R23" s="178"/>
      <c r="S23" s="147">
        <f t="shared" ref="S23" si="26">O23*Q23</f>
        <v>0</v>
      </c>
      <c r="T23" s="151"/>
      <c r="U23" s="178"/>
      <c r="V23" s="153"/>
      <c r="W23" s="155"/>
      <c r="X23" s="178"/>
      <c r="Y23" s="141"/>
      <c r="Z23" s="142"/>
      <c r="AA23" s="147"/>
      <c r="AB23" s="151"/>
      <c r="AC23" s="147"/>
      <c r="AD23" s="151"/>
      <c r="AE23" s="147">
        <f t="shared" ref="AE23" si="27">K23+S23+Y23+AA23+AC23</f>
        <v>0</v>
      </c>
      <c r="AF23" s="151"/>
      <c r="AG23" s="187">
        <f>D23-AE23</f>
        <v>0</v>
      </c>
      <c r="AH23" s="188"/>
      <c r="AI23" s="184">
        <v>1</v>
      </c>
      <c r="AJ23" s="147">
        <f t="shared" ref="AJ23" si="28">AE23/AI23</f>
        <v>0</v>
      </c>
      <c r="AK23" s="151"/>
      <c r="AL23" s="185">
        <f>D23-AJ23</f>
        <v>0</v>
      </c>
      <c r="AM23" s="186"/>
    </row>
    <row r="24" spans="1:39" x14ac:dyDescent="0.15">
      <c r="B24" s="172"/>
      <c r="C24" s="172"/>
      <c r="D24" s="174"/>
      <c r="E24" s="174"/>
      <c r="F24" s="175"/>
      <c r="G24" s="147"/>
      <c r="H24" s="151"/>
      <c r="I24" s="151"/>
      <c r="J24" s="151"/>
      <c r="K24" s="147"/>
      <c r="L24" s="151"/>
      <c r="M24" s="181"/>
      <c r="N24" s="148"/>
      <c r="O24" s="179"/>
      <c r="P24" s="183"/>
      <c r="Q24" s="179"/>
      <c r="R24" s="180"/>
      <c r="S24" s="147"/>
      <c r="T24" s="151"/>
      <c r="U24" s="180"/>
      <c r="V24" s="183"/>
      <c r="W24" s="179"/>
      <c r="X24" s="180"/>
      <c r="Y24" s="170"/>
      <c r="Z24" s="171"/>
      <c r="AA24" s="147"/>
      <c r="AB24" s="151"/>
      <c r="AC24" s="147"/>
      <c r="AD24" s="151"/>
      <c r="AE24" s="147"/>
      <c r="AF24" s="151"/>
      <c r="AG24" s="187"/>
      <c r="AH24" s="188"/>
      <c r="AI24" s="184"/>
      <c r="AJ24" s="147"/>
      <c r="AK24" s="151"/>
      <c r="AL24" s="185"/>
      <c r="AM24" s="186"/>
    </row>
    <row r="25" spans="1:39" x14ac:dyDescent="0.15">
      <c r="A25">
        <v>10</v>
      </c>
      <c r="B25" s="172"/>
      <c r="C25" s="172"/>
      <c r="D25" s="174"/>
      <c r="E25" s="174"/>
      <c r="F25" s="175"/>
      <c r="G25" s="147"/>
      <c r="H25" s="151"/>
      <c r="I25" s="151"/>
      <c r="J25" s="151"/>
      <c r="K25" s="147">
        <f t="shared" ref="K25" si="29">G25*H25*I25*J25</f>
        <v>0</v>
      </c>
      <c r="L25" s="151"/>
      <c r="M25" s="181"/>
      <c r="N25" s="148"/>
      <c r="O25" s="155"/>
      <c r="P25" s="153"/>
      <c r="Q25" s="155"/>
      <c r="R25" s="178"/>
      <c r="S25" s="147">
        <f t="shared" ref="S25" si="30">O25*Q25</f>
        <v>0</v>
      </c>
      <c r="T25" s="151"/>
      <c r="U25" s="178"/>
      <c r="V25" s="153"/>
      <c r="W25" s="155"/>
      <c r="X25" s="178"/>
      <c r="Y25" s="141"/>
      <c r="Z25" s="142"/>
      <c r="AA25" s="147">
        <f>H25*300</f>
        <v>0</v>
      </c>
      <c r="AB25" s="151"/>
      <c r="AC25" s="147"/>
      <c r="AD25" s="151"/>
      <c r="AE25" s="147">
        <f t="shared" ref="AE25" si="31">K25+S25+Y25+AA25+AC25</f>
        <v>0</v>
      </c>
      <c r="AF25" s="151"/>
      <c r="AG25" s="187">
        <f>D25-AE25</f>
        <v>0</v>
      </c>
      <c r="AH25" s="188"/>
      <c r="AI25" s="184">
        <v>1</v>
      </c>
      <c r="AJ25" s="147">
        <f t="shared" ref="AJ25" si="32">AE25/AI25</f>
        <v>0</v>
      </c>
      <c r="AK25" s="151"/>
      <c r="AL25" s="185">
        <f>D25-AJ25</f>
        <v>0</v>
      </c>
      <c r="AM25" s="186"/>
    </row>
    <row r="26" spans="1:39" x14ac:dyDescent="0.15">
      <c r="B26" s="172"/>
      <c r="C26" s="172"/>
      <c r="D26" s="174"/>
      <c r="E26" s="174"/>
      <c r="F26" s="175"/>
      <c r="G26" s="147"/>
      <c r="H26" s="151"/>
      <c r="I26" s="151"/>
      <c r="J26" s="151"/>
      <c r="K26" s="147"/>
      <c r="L26" s="151"/>
      <c r="M26" s="181"/>
      <c r="N26" s="148"/>
      <c r="O26" s="179"/>
      <c r="P26" s="183"/>
      <c r="Q26" s="179"/>
      <c r="R26" s="180"/>
      <c r="S26" s="147"/>
      <c r="T26" s="151"/>
      <c r="U26" s="180"/>
      <c r="V26" s="183"/>
      <c r="W26" s="179"/>
      <c r="X26" s="180"/>
      <c r="Y26" s="170"/>
      <c r="Z26" s="171"/>
      <c r="AA26" s="147"/>
      <c r="AB26" s="151"/>
      <c r="AC26" s="147"/>
      <c r="AD26" s="151"/>
      <c r="AE26" s="147"/>
      <c r="AF26" s="151"/>
      <c r="AG26" s="187"/>
      <c r="AH26" s="188"/>
      <c r="AI26" s="184"/>
      <c r="AJ26" s="147"/>
      <c r="AK26" s="151"/>
      <c r="AL26" s="185"/>
      <c r="AM26" s="186"/>
    </row>
    <row r="27" spans="1:39" x14ac:dyDescent="0.15">
      <c r="A27">
        <v>11</v>
      </c>
      <c r="B27" s="172"/>
      <c r="C27" s="172"/>
      <c r="D27" s="174"/>
      <c r="E27" s="174"/>
      <c r="F27" s="175"/>
      <c r="G27" s="147"/>
      <c r="H27" s="151"/>
      <c r="I27" s="151"/>
      <c r="J27" s="151"/>
      <c r="K27" s="147">
        <f t="shared" ref="K27" si="33">G27*H27*I27*J27</f>
        <v>0</v>
      </c>
      <c r="L27" s="151"/>
      <c r="M27" s="181"/>
      <c r="N27" s="148"/>
      <c r="O27" s="155"/>
      <c r="P27" s="153"/>
      <c r="Q27" s="155"/>
      <c r="R27" s="178"/>
      <c r="S27" s="147">
        <f t="shared" ref="S27" si="34">O27*Q27</f>
        <v>0</v>
      </c>
      <c r="T27" s="151"/>
      <c r="U27" s="178"/>
      <c r="V27" s="153"/>
      <c r="W27" s="155"/>
      <c r="X27" s="178"/>
      <c r="Y27" s="141"/>
      <c r="Z27" s="142"/>
      <c r="AA27" s="147">
        <f>H27*300</f>
        <v>0</v>
      </c>
      <c r="AB27" s="151"/>
      <c r="AC27" s="147"/>
      <c r="AD27" s="151"/>
      <c r="AE27" s="147">
        <f t="shared" ref="AE27" si="35">K27+S27+Y27+AA27+AC27</f>
        <v>0</v>
      </c>
      <c r="AF27" s="151"/>
      <c r="AG27" s="187">
        <f>D27-AE27</f>
        <v>0</v>
      </c>
      <c r="AH27" s="188"/>
      <c r="AI27" s="184">
        <v>1</v>
      </c>
      <c r="AJ27" s="147">
        <f t="shared" ref="AJ27" si="36">AE27/AI27</f>
        <v>0</v>
      </c>
      <c r="AK27" s="151"/>
      <c r="AL27" s="185">
        <f>D27-AJ27</f>
        <v>0</v>
      </c>
      <c r="AM27" s="186"/>
    </row>
    <row r="28" spans="1:39" x14ac:dyDescent="0.15">
      <c r="B28" s="172"/>
      <c r="C28" s="172"/>
      <c r="D28" s="174"/>
      <c r="E28" s="174"/>
      <c r="F28" s="175"/>
      <c r="G28" s="147"/>
      <c r="H28" s="151"/>
      <c r="I28" s="151"/>
      <c r="J28" s="151"/>
      <c r="K28" s="147"/>
      <c r="L28" s="151"/>
      <c r="M28" s="181"/>
      <c r="N28" s="148"/>
      <c r="O28" s="179"/>
      <c r="P28" s="183"/>
      <c r="Q28" s="179"/>
      <c r="R28" s="180"/>
      <c r="S28" s="147"/>
      <c r="T28" s="151"/>
      <c r="U28" s="180"/>
      <c r="V28" s="183"/>
      <c r="W28" s="179"/>
      <c r="X28" s="180"/>
      <c r="Y28" s="170"/>
      <c r="Z28" s="171"/>
      <c r="AA28" s="147"/>
      <c r="AB28" s="151"/>
      <c r="AC28" s="147"/>
      <c r="AD28" s="151"/>
      <c r="AE28" s="147"/>
      <c r="AF28" s="151"/>
      <c r="AG28" s="187"/>
      <c r="AH28" s="188"/>
      <c r="AI28" s="184"/>
      <c r="AJ28" s="147"/>
      <c r="AK28" s="151"/>
      <c r="AL28" s="185"/>
      <c r="AM28" s="186"/>
    </row>
    <row r="29" spans="1:39" x14ac:dyDescent="0.15">
      <c r="A29">
        <v>12</v>
      </c>
      <c r="B29" s="172"/>
      <c r="C29" s="172"/>
      <c r="D29" s="174"/>
      <c r="E29" s="174"/>
      <c r="F29" s="175"/>
      <c r="G29" s="147"/>
      <c r="H29" s="151"/>
      <c r="I29" s="151"/>
      <c r="J29" s="151"/>
      <c r="K29" s="147">
        <f t="shared" ref="K29" si="37">G29*H29*I29*J29</f>
        <v>0</v>
      </c>
      <c r="L29" s="151"/>
      <c r="M29" s="181"/>
      <c r="N29" s="148"/>
      <c r="O29" s="155">
        <v>0</v>
      </c>
      <c r="P29" s="153"/>
      <c r="Q29" s="155">
        <v>0</v>
      </c>
      <c r="R29" s="178"/>
      <c r="S29" s="147">
        <f t="shared" ref="S29" si="38">O29*Q29</f>
        <v>0</v>
      </c>
      <c r="T29" s="151"/>
      <c r="U29" s="178"/>
      <c r="V29" s="153"/>
      <c r="W29" s="155"/>
      <c r="X29" s="178"/>
      <c r="Y29" s="141"/>
      <c r="Z29" s="142"/>
      <c r="AA29" s="147">
        <f>H29*300</f>
        <v>0</v>
      </c>
      <c r="AB29" s="151"/>
      <c r="AC29" s="147"/>
      <c r="AD29" s="151"/>
      <c r="AE29" s="147">
        <f t="shared" ref="AE29" si="39">K29+S29+Y29+AA29+AC29</f>
        <v>0</v>
      </c>
      <c r="AF29" s="151"/>
      <c r="AG29" s="187">
        <f>D29-AE29</f>
        <v>0</v>
      </c>
      <c r="AH29" s="188"/>
      <c r="AI29" s="184">
        <v>1</v>
      </c>
      <c r="AJ29" s="147">
        <f t="shared" ref="AJ29" si="40">AE29/AI29</f>
        <v>0</v>
      </c>
      <c r="AK29" s="151"/>
      <c r="AL29" s="185">
        <f>D29-AJ29</f>
        <v>0</v>
      </c>
      <c r="AM29" s="186"/>
    </row>
    <row r="30" spans="1:39" x14ac:dyDescent="0.15">
      <c r="B30" s="172"/>
      <c r="C30" s="172"/>
      <c r="D30" s="174"/>
      <c r="E30" s="174"/>
      <c r="F30" s="175"/>
      <c r="G30" s="147"/>
      <c r="H30" s="151"/>
      <c r="I30" s="151"/>
      <c r="J30" s="151"/>
      <c r="K30" s="147"/>
      <c r="L30" s="151"/>
      <c r="M30" s="181"/>
      <c r="N30" s="148"/>
      <c r="O30" s="179"/>
      <c r="P30" s="183"/>
      <c r="Q30" s="179"/>
      <c r="R30" s="180"/>
      <c r="S30" s="147"/>
      <c r="T30" s="151"/>
      <c r="U30" s="180"/>
      <c r="V30" s="183"/>
      <c r="W30" s="179"/>
      <c r="X30" s="180"/>
      <c r="Y30" s="170"/>
      <c r="Z30" s="171"/>
      <c r="AA30" s="147"/>
      <c r="AB30" s="151"/>
      <c r="AC30" s="147"/>
      <c r="AD30" s="151"/>
      <c r="AE30" s="147"/>
      <c r="AF30" s="151"/>
      <c r="AG30" s="187"/>
      <c r="AH30" s="188"/>
      <c r="AI30" s="184"/>
      <c r="AJ30" s="147"/>
      <c r="AK30" s="151"/>
      <c r="AL30" s="185"/>
      <c r="AM30" s="186"/>
    </row>
    <row r="31" spans="1:39" x14ac:dyDescent="0.15">
      <c r="B31" s="172" t="s">
        <v>47</v>
      </c>
      <c r="C31" s="172"/>
      <c r="D31" s="174">
        <f>SUM(D7:D29)</f>
        <v>0</v>
      </c>
      <c r="E31" s="174"/>
      <c r="F31" s="175"/>
      <c r="G31" s="147"/>
      <c r="H31" s="151"/>
      <c r="I31" s="151"/>
      <c r="J31" s="151"/>
      <c r="K31" s="147">
        <f>SUM(K7:K29)</f>
        <v>0</v>
      </c>
      <c r="L31" s="151"/>
      <c r="M31" s="181"/>
      <c r="N31" s="148"/>
      <c r="O31" s="155"/>
      <c r="P31" s="153"/>
      <c r="Q31" s="155"/>
      <c r="R31" s="178"/>
      <c r="S31" s="147">
        <f>SUM(S7:S29)</f>
        <v>0</v>
      </c>
      <c r="T31" s="151"/>
      <c r="U31" s="178">
        <f>SUM(U7:V29)</f>
        <v>0</v>
      </c>
      <c r="V31" s="153"/>
      <c r="W31" s="155">
        <f>SUM(W7:X29)</f>
        <v>0</v>
      </c>
      <c r="X31" s="178"/>
      <c r="Y31" s="141">
        <f>SUM(Y7:Z29)</f>
        <v>0</v>
      </c>
      <c r="Z31" s="142"/>
      <c r="AA31" s="141">
        <f>SUM(AA7:AB29)</f>
        <v>0</v>
      </c>
      <c r="AB31" s="142"/>
      <c r="AC31" s="141">
        <f>SUM(AC7:AD29)</f>
        <v>0</v>
      </c>
      <c r="AD31" s="142"/>
      <c r="AE31" s="141">
        <f>SUM(AE7:AF29)</f>
        <v>0</v>
      </c>
      <c r="AF31" s="142"/>
      <c r="AG31" s="141">
        <f>SUM(AG7:AH29)</f>
        <v>0</v>
      </c>
      <c r="AH31" s="142"/>
      <c r="AI31" s="184"/>
      <c r="AJ31" s="141">
        <f>SUM(AJ7:AK29)</f>
        <v>0</v>
      </c>
      <c r="AK31" s="142"/>
      <c r="AL31" s="141">
        <f>SUM(AL7:AM29)</f>
        <v>0</v>
      </c>
      <c r="AM31" s="142"/>
    </row>
    <row r="32" spans="1:39" x14ac:dyDescent="0.15">
      <c r="B32" s="172"/>
      <c r="C32" s="172"/>
      <c r="D32" s="174"/>
      <c r="E32" s="174"/>
      <c r="F32" s="175"/>
      <c r="G32" s="147"/>
      <c r="H32" s="151"/>
      <c r="I32" s="151"/>
      <c r="J32" s="151"/>
      <c r="K32" s="147"/>
      <c r="L32" s="151"/>
      <c r="M32" s="181"/>
      <c r="N32" s="148"/>
      <c r="O32" s="179"/>
      <c r="P32" s="183"/>
      <c r="Q32" s="179"/>
      <c r="R32" s="180"/>
      <c r="S32" s="147"/>
      <c r="T32" s="151"/>
      <c r="U32" s="180"/>
      <c r="V32" s="183"/>
      <c r="W32" s="179"/>
      <c r="X32" s="180"/>
      <c r="Y32" s="170"/>
      <c r="Z32" s="171"/>
      <c r="AA32" s="170"/>
      <c r="AB32" s="171"/>
      <c r="AC32" s="170"/>
      <c r="AD32" s="171"/>
      <c r="AE32" s="170"/>
      <c r="AF32" s="171"/>
      <c r="AG32" s="170"/>
      <c r="AH32" s="171"/>
      <c r="AI32" s="184"/>
      <c r="AJ32" s="170"/>
      <c r="AK32" s="171"/>
      <c r="AL32" s="170"/>
      <c r="AM32" s="171"/>
    </row>
    <row r="33" spans="2:39" x14ac:dyDescent="0.15">
      <c r="B33" s="172" t="s">
        <v>25</v>
      </c>
      <c r="C33" s="172"/>
      <c r="D33" s="174">
        <v>0</v>
      </c>
      <c r="E33" s="174"/>
      <c r="F33" s="175"/>
      <c r="G33" s="147"/>
      <c r="H33" s="151"/>
      <c r="I33" s="151"/>
      <c r="J33" s="151"/>
      <c r="K33" s="147"/>
      <c r="L33" s="151"/>
      <c r="M33" s="181"/>
      <c r="N33" s="148"/>
      <c r="O33" s="148"/>
      <c r="P33" s="148"/>
      <c r="Q33" s="148"/>
      <c r="R33" s="182"/>
      <c r="S33" s="147"/>
      <c r="T33" s="151"/>
      <c r="U33" s="178"/>
      <c r="V33" s="153"/>
      <c r="W33" s="155"/>
      <c r="X33" s="178"/>
      <c r="Y33" s="141"/>
      <c r="Z33" s="142"/>
      <c r="AA33" s="141"/>
      <c r="AB33" s="142"/>
      <c r="AC33" s="141"/>
      <c r="AD33" s="142"/>
      <c r="AE33" s="141"/>
      <c r="AF33" s="142"/>
      <c r="AG33" s="141"/>
      <c r="AH33" s="142"/>
      <c r="AI33" s="184"/>
      <c r="AJ33" s="141"/>
      <c r="AK33" s="142"/>
      <c r="AL33" s="141"/>
      <c r="AM33" s="142"/>
    </row>
    <row r="34" spans="2:39" x14ac:dyDescent="0.15">
      <c r="B34" s="172"/>
      <c r="C34" s="172"/>
      <c r="D34" s="174"/>
      <c r="E34" s="174"/>
      <c r="F34" s="175"/>
      <c r="G34" s="147"/>
      <c r="H34" s="151"/>
      <c r="I34" s="151"/>
      <c r="J34" s="151"/>
      <c r="K34" s="147"/>
      <c r="L34" s="151"/>
      <c r="M34" s="181"/>
      <c r="N34" s="148"/>
      <c r="O34" s="148"/>
      <c r="P34" s="148"/>
      <c r="Q34" s="148"/>
      <c r="R34" s="182"/>
      <c r="S34" s="147"/>
      <c r="T34" s="151"/>
      <c r="U34" s="180"/>
      <c r="V34" s="183"/>
      <c r="W34" s="179"/>
      <c r="X34" s="180"/>
      <c r="Y34" s="170"/>
      <c r="Z34" s="171"/>
      <c r="AA34" s="170"/>
      <c r="AB34" s="171"/>
      <c r="AC34" s="170"/>
      <c r="AD34" s="171"/>
      <c r="AE34" s="170"/>
      <c r="AF34" s="171"/>
      <c r="AG34" s="170"/>
      <c r="AH34" s="171"/>
      <c r="AI34" s="184"/>
      <c r="AJ34" s="170"/>
      <c r="AK34" s="171"/>
      <c r="AL34" s="170"/>
      <c r="AM34" s="171"/>
    </row>
    <row r="35" spans="2:39" x14ac:dyDescent="0.15">
      <c r="B35" s="172" t="s">
        <v>46</v>
      </c>
      <c r="C35" s="172"/>
      <c r="D35" s="174">
        <f>D31-D33</f>
        <v>0</v>
      </c>
      <c r="E35" s="174"/>
      <c r="F35" s="175"/>
      <c r="G35" s="147"/>
      <c r="H35" s="151"/>
      <c r="I35" s="151"/>
      <c r="J35" s="151"/>
      <c r="K35" s="147"/>
      <c r="L35" s="151"/>
      <c r="M35" s="147"/>
      <c r="N35" s="148"/>
      <c r="O35" s="148"/>
      <c r="P35" s="148"/>
      <c r="Q35" s="148"/>
      <c r="R35" s="151"/>
      <c r="S35" s="147"/>
      <c r="T35" s="151"/>
      <c r="U35" s="141"/>
      <c r="V35" s="153"/>
      <c r="W35" s="155"/>
      <c r="X35" s="142"/>
      <c r="Y35" s="141"/>
      <c r="Z35" s="142"/>
      <c r="AA35" s="141"/>
      <c r="AB35" s="142"/>
      <c r="AC35" s="141"/>
      <c r="AD35" s="142"/>
      <c r="AE35" s="141"/>
      <c r="AF35" s="142"/>
      <c r="AG35" s="141">
        <f>AG31-AG33</f>
        <v>0</v>
      </c>
      <c r="AH35" s="142"/>
      <c r="AI35" s="145"/>
      <c r="AJ35" s="141"/>
      <c r="AK35" s="142"/>
      <c r="AL35" s="141">
        <f>AL31-AL33</f>
        <v>0</v>
      </c>
      <c r="AM35" s="142"/>
    </row>
    <row r="36" spans="2:39" ht="14.25" thickBot="1" x14ac:dyDescent="0.2">
      <c r="B36" s="173"/>
      <c r="C36" s="173"/>
      <c r="D36" s="176"/>
      <c r="E36" s="176"/>
      <c r="F36" s="177"/>
      <c r="G36" s="149"/>
      <c r="H36" s="152"/>
      <c r="I36" s="152"/>
      <c r="J36" s="152"/>
      <c r="K36" s="149"/>
      <c r="L36" s="152"/>
      <c r="M36" s="149"/>
      <c r="N36" s="150"/>
      <c r="O36" s="150"/>
      <c r="P36" s="150"/>
      <c r="Q36" s="150"/>
      <c r="R36" s="152"/>
      <c r="S36" s="149"/>
      <c r="T36" s="152"/>
      <c r="U36" s="143"/>
      <c r="V36" s="154"/>
      <c r="W36" s="156"/>
      <c r="X36" s="144"/>
      <c r="Y36" s="143"/>
      <c r="Z36" s="144"/>
      <c r="AA36" s="143"/>
      <c r="AB36" s="144"/>
      <c r="AC36" s="143"/>
      <c r="AD36" s="144"/>
      <c r="AE36" s="143"/>
      <c r="AF36" s="144"/>
      <c r="AG36" s="143"/>
      <c r="AH36" s="144"/>
      <c r="AI36" s="146"/>
      <c r="AJ36" s="143"/>
      <c r="AK36" s="144"/>
      <c r="AL36" s="143"/>
      <c r="AM36" s="144"/>
    </row>
    <row r="37" spans="2:39" x14ac:dyDescent="0.15">
      <c r="B37" s="157" t="s">
        <v>45</v>
      </c>
      <c r="C37" s="158"/>
      <c r="D37" s="158"/>
      <c r="E37" s="158"/>
      <c r="F37" s="159"/>
      <c r="G37" s="219" t="s">
        <v>26</v>
      </c>
      <c r="H37" s="220"/>
      <c r="I37" s="220"/>
      <c r="J37" s="221"/>
      <c r="K37" s="225" t="s">
        <v>53</v>
      </c>
      <c r="L37" s="221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</row>
    <row r="38" spans="2:39" x14ac:dyDescent="0.15">
      <c r="B38" s="160"/>
      <c r="C38" s="161"/>
      <c r="D38" s="161"/>
      <c r="E38" s="161"/>
      <c r="F38" s="162"/>
      <c r="G38" s="222"/>
      <c r="H38" s="223"/>
      <c r="I38" s="223"/>
      <c r="J38" s="224"/>
      <c r="K38" s="226"/>
      <c r="L38" s="224"/>
      <c r="M38" s="2"/>
      <c r="N38" s="3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</row>
    <row r="39" spans="2:39" x14ac:dyDescent="0.15">
      <c r="B39" s="108" t="s">
        <v>27</v>
      </c>
      <c r="C39" s="109"/>
      <c r="D39" s="124"/>
      <c r="E39" s="124"/>
      <c r="F39" s="125"/>
      <c r="G39" s="227" t="s">
        <v>46</v>
      </c>
      <c r="H39" s="227"/>
      <c r="I39" s="229">
        <f>D35</f>
        <v>0</v>
      </c>
      <c r="J39" s="229"/>
      <c r="K39" s="230"/>
      <c r="L39" s="231"/>
    </row>
    <row r="40" spans="2:39" x14ac:dyDescent="0.15">
      <c r="B40" s="108"/>
      <c r="C40" s="109"/>
      <c r="D40" s="124"/>
      <c r="E40" s="124"/>
      <c r="F40" s="125"/>
      <c r="G40" s="228"/>
      <c r="H40" s="228"/>
      <c r="I40" s="229"/>
      <c r="J40" s="229"/>
      <c r="K40" s="232"/>
      <c r="L40" s="233"/>
    </row>
    <row r="41" spans="2:39" x14ac:dyDescent="0.15">
      <c r="B41" s="108" t="s">
        <v>56</v>
      </c>
      <c r="C41" s="109"/>
      <c r="D41" s="124"/>
      <c r="E41" s="124"/>
      <c r="F41" s="125"/>
      <c r="G41" s="240" t="s">
        <v>10</v>
      </c>
      <c r="H41" s="241"/>
      <c r="I41" s="236">
        <f>S31</f>
        <v>0</v>
      </c>
      <c r="J41" s="236"/>
      <c r="K41" s="242">
        <f>I39-I41</f>
        <v>0</v>
      </c>
      <c r="L41" s="243"/>
      <c r="N41" s="4"/>
      <c r="O41" s="4"/>
      <c r="P41" s="4"/>
      <c r="Q41" s="4"/>
      <c r="R41" s="4"/>
      <c r="S41" s="4"/>
      <c r="T41" s="4"/>
    </row>
    <row r="42" spans="2:39" ht="14.25" thickBot="1" x14ac:dyDescent="0.2">
      <c r="B42" s="108"/>
      <c r="C42" s="109"/>
      <c r="D42" s="124"/>
      <c r="E42" s="124"/>
      <c r="F42" s="125"/>
      <c r="G42" s="240"/>
      <c r="H42" s="241"/>
      <c r="I42" s="236"/>
      <c r="J42" s="236"/>
      <c r="K42" s="239"/>
      <c r="L42" s="238"/>
      <c r="N42" s="4"/>
      <c r="O42" s="4"/>
      <c r="P42" s="4"/>
      <c r="Q42" s="4"/>
      <c r="R42" s="16"/>
      <c r="S42" s="4"/>
      <c r="T42" s="4"/>
    </row>
    <row r="43" spans="2:39" x14ac:dyDescent="0.15">
      <c r="B43" s="108" t="s">
        <v>28</v>
      </c>
      <c r="C43" s="109"/>
      <c r="D43" s="124"/>
      <c r="E43" s="124"/>
      <c r="F43" s="125"/>
      <c r="G43" s="244" t="s">
        <v>13</v>
      </c>
      <c r="H43" s="244"/>
      <c r="I43" s="246">
        <f>Y31</f>
        <v>0</v>
      </c>
      <c r="J43" s="247"/>
      <c r="K43" s="248">
        <f>K41-I43</f>
        <v>0</v>
      </c>
      <c r="L43" s="249"/>
      <c r="N43" s="4"/>
      <c r="O43" s="4"/>
      <c r="P43" s="4"/>
      <c r="Q43" s="4"/>
      <c r="R43" s="4"/>
      <c r="S43" s="4"/>
      <c r="T43" s="4"/>
    </row>
    <row r="44" spans="2:39" ht="14.25" thickBot="1" x14ac:dyDescent="0.2">
      <c r="B44" s="108"/>
      <c r="C44" s="109"/>
      <c r="D44" s="124"/>
      <c r="E44" s="124"/>
      <c r="F44" s="125"/>
      <c r="G44" s="245"/>
      <c r="H44" s="245"/>
      <c r="I44" s="226"/>
      <c r="J44" s="223"/>
      <c r="K44" s="250"/>
      <c r="L44" s="251"/>
      <c r="N44" s="4"/>
      <c r="O44" s="4"/>
      <c r="P44" s="4"/>
      <c r="Q44" s="4"/>
      <c r="R44" s="4"/>
      <c r="S44" s="4"/>
      <c r="T44" s="4"/>
    </row>
    <row r="45" spans="2:39" x14ac:dyDescent="0.15">
      <c r="B45" s="108" t="s">
        <v>29</v>
      </c>
      <c r="C45" s="109"/>
      <c r="D45" s="124">
        <v>0</v>
      </c>
      <c r="E45" s="124" t="s">
        <v>30</v>
      </c>
      <c r="F45" s="125"/>
      <c r="G45" s="234" t="s">
        <v>48</v>
      </c>
      <c r="H45" s="235"/>
      <c r="I45" s="236">
        <f>K31</f>
        <v>0</v>
      </c>
      <c r="J45" s="236"/>
      <c r="K45" s="237">
        <f>K43-I45</f>
        <v>0</v>
      </c>
      <c r="L45" s="238"/>
      <c r="M45" s="2"/>
      <c r="N45" s="2"/>
      <c r="O45" s="2"/>
      <c r="P45" s="2"/>
      <c r="Q45" s="5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</row>
    <row r="46" spans="2:39" x14ac:dyDescent="0.15">
      <c r="B46" s="108"/>
      <c r="C46" s="109"/>
      <c r="D46" s="124"/>
      <c r="E46" s="124">
        <f>D45*10000</f>
        <v>0</v>
      </c>
      <c r="F46" s="125"/>
      <c r="G46" s="234"/>
      <c r="H46" s="235"/>
      <c r="I46" s="236"/>
      <c r="J46" s="236"/>
      <c r="K46" s="239"/>
      <c r="L46" s="238"/>
      <c r="M46" s="2"/>
      <c r="N46" s="2"/>
      <c r="O46" s="2"/>
      <c r="P46" s="2"/>
      <c r="Q46" s="5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</row>
    <row r="47" spans="2:39" x14ac:dyDescent="0.15">
      <c r="B47" s="108" t="s">
        <v>31</v>
      </c>
      <c r="C47" s="109"/>
      <c r="D47" s="124"/>
      <c r="E47" s="124"/>
      <c r="F47" s="125"/>
      <c r="G47" s="240" t="s">
        <v>49</v>
      </c>
      <c r="H47" s="241"/>
      <c r="I47" s="252">
        <f>AA31</f>
        <v>0</v>
      </c>
      <c r="J47" s="252"/>
      <c r="K47" s="242">
        <f>K45-I47</f>
        <v>0</v>
      </c>
      <c r="L47" s="243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</row>
    <row r="48" spans="2:39" ht="14.25" thickBot="1" x14ac:dyDescent="0.2">
      <c r="B48" s="108"/>
      <c r="C48" s="109"/>
      <c r="D48" s="124"/>
      <c r="E48" s="124"/>
      <c r="F48" s="125"/>
      <c r="G48" s="240"/>
      <c r="H48" s="241"/>
      <c r="I48" s="252"/>
      <c r="J48" s="252"/>
      <c r="K48" s="239"/>
      <c r="L48" s="238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</row>
    <row r="49" spans="1:39" x14ac:dyDescent="0.15">
      <c r="B49" s="108" t="s">
        <v>32</v>
      </c>
      <c r="C49" s="109"/>
      <c r="D49" s="124">
        <v>0</v>
      </c>
      <c r="E49" s="124"/>
      <c r="F49" s="125"/>
      <c r="G49" s="234" t="s">
        <v>50</v>
      </c>
      <c r="H49" s="235"/>
      <c r="I49" s="236">
        <f>AC31</f>
        <v>0</v>
      </c>
      <c r="J49" s="253"/>
      <c r="K49" s="248">
        <f>K47-I49</f>
        <v>0</v>
      </c>
      <c r="L49" s="249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</row>
    <row r="50" spans="1:39" ht="14.25" thickBot="1" x14ac:dyDescent="0.2">
      <c r="B50" s="108"/>
      <c r="C50" s="109"/>
      <c r="D50" s="124"/>
      <c r="E50" s="124"/>
      <c r="F50" s="125"/>
      <c r="G50" s="234"/>
      <c r="H50" s="235"/>
      <c r="I50" s="236"/>
      <c r="J50" s="253"/>
      <c r="K50" s="250"/>
      <c r="L50" s="251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</row>
    <row r="51" spans="1:39" x14ac:dyDescent="0.15">
      <c r="B51" s="108" t="s">
        <v>55</v>
      </c>
      <c r="C51" s="109"/>
      <c r="D51" s="112">
        <f>D39+D41+D43+E46+D47+D49</f>
        <v>0</v>
      </c>
      <c r="E51" s="112"/>
      <c r="F51" s="113"/>
      <c r="G51" s="254" t="s">
        <v>51</v>
      </c>
      <c r="H51" s="255"/>
      <c r="I51" s="258">
        <f>D51</f>
        <v>0</v>
      </c>
      <c r="J51" s="259"/>
      <c r="K51" s="237">
        <f>K49-I51</f>
        <v>0</v>
      </c>
      <c r="L51" s="238"/>
      <c r="M51" s="2"/>
      <c r="N51" s="3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</row>
    <row r="52" spans="1:39" ht="14.25" thickBot="1" x14ac:dyDescent="0.2">
      <c r="B52" s="110"/>
      <c r="C52" s="111"/>
      <c r="D52" s="114"/>
      <c r="E52" s="114"/>
      <c r="F52" s="115"/>
      <c r="G52" s="256"/>
      <c r="H52" s="257"/>
      <c r="I52" s="260"/>
      <c r="J52" s="261"/>
      <c r="K52" s="239"/>
      <c r="L52" s="238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</row>
    <row r="53" spans="1:39" x14ac:dyDescent="0.15">
      <c r="A53" s="262" t="s">
        <v>57</v>
      </c>
      <c r="B53" s="262"/>
      <c r="C53" s="262"/>
      <c r="D53" s="262"/>
      <c r="E53" s="262"/>
      <c r="G53" s="263" t="s">
        <v>52</v>
      </c>
      <c r="H53" s="264"/>
      <c r="I53" s="258"/>
      <c r="J53" s="265"/>
      <c r="K53" s="248">
        <f>K51-I53</f>
        <v>0</v>
      </c>
      <c r="L53" s="249"/>
    </row>
    <row r="54" spans="1:39" ht="14.25" thickBot="1" x14ac:dyDescent="0.2">
      <c r="A54" s="262"/>
      <c r="B54" s="262"/>
      <c r="C54" s="262"/>
      <c r="D54" s="262"/>
      <c r="E54" s="262"/>
      <c r="G54" s="263"/>
      <c r="H54" s="264"/>
      <c r="I54" s="260"/>
      <c r="J54" s="266"/>
      <c r="K54" s="250"/>
      <c r="L54" s="251"/>
      <c r="AG54" s="7"/>
    </row>
    <row r="55" spans="1:39" x14ac:dyDescent="0.15">
      <c r="G55" s="14"/>
      <c r="H55" s="14"/>
      <c r="I55" s="15"/>
      <c r="J55" s="15"/>
      <c r="K55" s="14"/>
      <c r="L55" s="14"/>
    </row>
    <row r="56" spans="1:39" x14ac:dyDescent="0.15">
      <c r="B56" s="8"/>
      <c r="G56" s="14"/>
      <c r="H56" s="14"/>
      <c r="I56" s="15"/>
      <c r="J56" s="15"/>
      <c r="K56" s="14"/>
      <c r="L56" s="14"/>
    </row>
    <row r="57" spans="1:39" x14ac:dyDescent="0.15">
      <c r="B57" s="8"/>
    </row>
    <row r="58" spans="1:39" x14ac:dyDescent="0.15">
      <c r="B58" s="8"/>
    </row>
  </sheetData>
  <sheetProtection selectLockedCells="1"/>
  <mergeCells count="384">
    <mergeCell ref="B51:C52"/>
    <mergeCell ref="D51:F52"/>
    <mergeCell ref="G51:H52"/>
    <mergeCell ref="I51:J52"/>
    <mergeCell ref="K51:L52"/>
    <mergeCell ref="A53:E54"/>
    <mergeCell ref="G53:H54"/>
    <mergeCell ref="I53:J54"/>
    <mergeCell ref="K53:L54"/>
    <mergeCell ref="B47:C48"/>
    <mergeCell ref="D47:F48"/>
    <mergeCell ref="G47:H48"/>
    <mergeCell ref="I47:J48"/>
    <mergeCell ref="K47:L48"/>
    <mergeCell ref="B49:C50"/>
    <mergeCell ref="D49:F50"/>
    <mergeCell ref="G49:H50"/>
    <mergeCell ref="I49:J50"/>
    <mergeCell ref="K49:L50"/>
    <mergeCell ref="B45:C46"/>
    <mergeCell ref="D45:D46"/>
    <mergeCell ref="E45:F45"/>
    <mergeCell ref="G45:H46"/>
    <mergeCell ref="I45:J46"/>
    <mergeCell ref="K45:L46"/>
    <mergeCell ref="E46:F46"/>
    <mergeCell ref="B41:C42"/>
    <mergeCell ref="D41:F42"/>
    <mergeCell ref="G41:H42"/>
    <mergeCell ref="I41:J42"/>
    <mergeCell ref="K41:L42"/>
    <mergeCell ref="B43:C44"/>
    <mergeCell ref="D43:F44"/>
    <mergeCell ref="G43:H44"/>
    <mergeCell ref="I43:J44"/>
    <mergeCell ref="K43:L44"/>
    <mergeCell ref="AL35:AM36"/>
    <mergeCell ref="B37:F38"/>
    <mergeCell ref="G37:J38"/>
    <mergeCell ref="K37:L38"/>
    <mergeCell ref="B39:C40"/>
    <mergeCell ref="D39:F40"/>
    <mergeCell ref="G39:H40"/>
    <mergeCell ref="I39:J40"/>
    <mergeCell ref="K39:L40"/>
    <mergeCell ref="AA35:AB36"/>
    <mergeCell ref="AC35:AD36"/>
    <mergeCell ref="AE35:AF36"/>
    <mergeCell ref="AG35:AH36"/>
    <mergeCell ref="AI35:AI36"/>
    <mergeCell ref="AJ35:AK36"/>
    <mergeCell ref="O35:P36"/>
    <mergeCell ref="Q35:R36"/>
    <mergeCell ref="S35:T36"/>
    <mergeCell ref="U35:V36"/>
    <mergeCell ref="W35:X36"/>
    <mergeCell ref="Y35:Z36"/>
    <mergeCell ref="B35:C36"/>
    <mergeCell ref="D35:F36"/>
    <mergeCell ref="G35:G36"/>
    <mergeCell ref="K31:L32"/>
    <mergeCell ref="M31:N32"/>
    <mergeCell ref="O31:P32"/>
    <mergeCell ref="Q31:R32"/>
    <mergeCell ref="AA33:AB34"/>
    <mergeCell ref="AC33:AD34"/>
    <mergeCell ref="AE33:AF34"/>
    <mergeCell ref="AG33:AH34"/>
    <mergeCell ref="AI33:AI34"/>
    <mergeCell ref="M33:N34"/>
    <mergeCell ref="O33:P34"/>
    <mergeCell ref="Q33:R34"/>
    <mergeCell ref="S33:T34"/>
    <mergeCell ref="U33:V34"/>
    <mergeCell ref="W33:X34"/>
    <mergeCell ref="B31:C32"/>
    <mergeCell ref="D31:F32"/>
    <mergeCell ref="AJ33:AK34"/>
    <mergeCell ref="AL33:AM34"/>
    <mergeCell ref="G31:G32"/>
    <mergeCell ref="H31:H32"/>
    <mergeCell ref="I31:I32"/>
    <mergeCell ref="J31:J32"/>
    <mergeCell ref="H35:H36"/>
    <mergeCell ref="I35:I36"/>
    <mergeCell ref="J35:J36"/>
    <mergeCell ref="K35:L36"/>
    <mergeCell ref="M35:N36"/>
    <mergeCell ref="Y33:Z34"/>
    <mergeCell ref="AL31:AM32"/>
    <mergeCell ref="B33:C34"/>
    <mergeCell ref="D33:F34"/>
    <mergeCell ref="G33:G34"/>
    <mergeCell ref="H33:H34"/>
    <mergeCell ref="I33:I34"/>
    <mergeCell ref="J33:J34"/>
    <mergeCell ref="K33:L34"/>
    <mergeCell ref="W31:X32"/>
    <mergeCell ref="Y31:Z32"/>
    <mergeCell ref="AL29:AM30"/>
    <mergeCell ref="Q29:R30"/>
    <mergeCell ref="S29:T30"/>
    <mergeCell ref="U29:V30"/>
    <mergeCell ref="W29:X30"/>
    <mergeCell ref="Y29:Z30"/>
    <mergeCell ref="AA29:AB30"/>
    <mergeCell ref="S31:T32"/>
    <mergeCell ref="U31:V32"/>
    <mergeCell ref="AA31:AB32"/>
    <mergeCell ref="AC31:AD32"/>
    <mergeCell ref="AE31:AF32"/>
    <mergeCell ref="AG31:AH32"/>
    <mergeCell ref="AI27:AI28"/>
    <mergeCell ref="AJ27:AK28"/>
    <mergeCell ref="O27:P28"/>
    <mergeCell ref="AC29:AD30"/>
    <mergeCell ref="AE29:AF30"/>
    <mergeCell ref="AG29:AH30"/>
    <mergeCell ref="AI29:AI30"/>
    <mergeCell ref="AJ29:AK30"/>
    <mergeCell ref="AI31:AI32"/>
    <mergeCell ref="AJ31:AK32"/>
    <mergeCell ref="B29:C30"/>
    <mergeCell ref="D29:F30"/>
    <mergeCell ref="G29:G30"/>
    <mergeCell ref="H29:H30"/>
    <mergeCell ref="I29:I30"/>
    <mergeCell ref="J29:J30"/>
    <mergeCell ref="K29:L30"/>
    <mergeCell ref="M29:N30"/>
    <mergeCell ref="O29:P30"/>
    <mergeCell ref="AJ25:AK26"/>
    <mergeCell ref="AL25:AM26"/>
    <mergeCell ref="B27:C28"/>
    <mergeCell ref="D27:F28"/>
    <mergeCell ref="G27:G28"/>
    <mergeCell ref="H27:H28"/>
    <mergeCell ref="I27:I28"/>
    <mergeCell ref="J27:J28"/>
    <mergeCell ref="K27:L28"/>
    <mergeCell ref="M27:N28"/>
    <mergeCell ref="Y25:Z26"/>
    <mergeCell ref="AA25:AB26"/>
    <mergeCell ref="AC25:AD26"/>
    <mergeCell ref="AE25:AF26"/>
    <mergeCell ref="AG25:AH26"/>
    <mergeCell ref="AI25:AI26"/>
    <mergeCell ref="M25:N26"/>
    <mergeCell ref="O25:P26"/>
    <mergeCell ref="Q25:R26"/>
    <mergeCell ref="AL27:AM28"/>
    <mergeCell ref="AA27:AB28"/>
    <mergeCell ref="AC27:AD28"/>
    <mergeCell ref="AE27:AF28"/>
    <mergeCell ref="AG27:AH28"/>
    <mergeCell ref="M23:N24"/>
    <mergeCell ref="O23:P24"/>
    <mergeCell ref="Q23:R24"/>
    <mergeCell ref="S23:T24"/>
    <mergeCell ref="Q27:R28"/>
    <mergeCell ref="S27:T28"/>
    <mergeCell ref="U27:V28"/>
    <mergeCell ref="W27:X28"/>
    <mergeCell ref="Y27:Z28"/>
    <mergeCell ref="B23:C24"/>
    <mergeCell ref="D23:F24"/>
    <mergeCell ref="G23:G24"/>
    <mergeCell ref="H23:H24"/>
    <mergeCell ref="I23:I24"/>
    <mergeCell ref="J23:J24"/>
    <mergeCell ref="AC21:AD22"/>
    <mergeCell ref="AE21:AF22"/>
    <mergeCell ref="S25:T26"/>
    <mergeCell ref="U25:V26"/>
    <mergeCell ref="W25:X26"/>
    <mergeCell ref="B25:C26"/>
    <mergeCell ref="D25:F26"/>
    <mergeCell ref="G25:G26"/>
    <mergeCell ref="H25:H26"/>
    <mergeCell ref="I25:I26"/>
    <mergeCell ref="J25:J26"/>
    <mergeCell ref="K25:L26"/>
    <mergeCell ref="W23:X24"/>
    <mergeCell ref="Y23:Z24"/>
    <mergeCell ref="AA23:AB24"/>
    <mergeCell ref="AC23:AD24"/>
    <mergeCell ref="AE23:AF24"/>
    <mergeCell ref="K23:L24"/>
    <mergeCell ref="AJ21:AK22"/>
    <mergeCell ref="AL21:AM22"/>
    <mergeCell ref="Q21:R22"/>
    <mergeCell ref="S21:T22"/>
    <mergeCell ref="U21:V22"/>
    <mergeCell ref="W21:X22"/>
    <mergeCell ref="Y21:Z22"/>
    <mergeCell ref="AA21:AB22"/>
    <mergeCell ref="U23:V24"/>
    <mergeCell ref="AI23:AI24"/>
    <mergeCell ref="AJ23:AK24"/>
    <mergeCell ref="AL23:AM24"/>
    <mergeCell ref="AG23:AH24"/>
    <mergeCell ref="AL19:AM20"/>
    <mergeCell ref="B21:C22"/>
    <mergeCell ref="D21:F22"/>
    <mergeCell ref="G21:G22"/>
    <mergeCell ref="H21:H22"/>
    <mergeCell ref="I21:I22"/>
    <mergeCell ref="J21:J22"/>
    <mergeCell ref="K21:L22"/>
    <mergeCell ref="M21:N22"/>
    <mergeCell ref="O21:P22"/>
    <mergeCell ref="AA19:AB20"/>
    <mergeCell ref="AC19:AD20"/>
    <mergeCell ref="AE19:AF20"/>
    <mergeCell ref="AG19:AH20"/>
    <mergeCell ref="AI19:AI20"/>
    <mergeCell ref="AJ19:AK20"/>
    <mergeCell ref="O19:P20"/>
    <mergeCell ref="Q19:R20"/>
    <mergeCell ref="S19:T20"/>
    <mergeCell ref="U19:V20"/>
    <mergeCell ref="W19:X20"/>
    <mergeCell ref="Y19:Z20"/>
    <mergeCell ref="AG21:AH22"/>
    <mergeCell ref="AI21:AI22"/>
    <mergeCell ref="AA17:AB18"/>
    <mergeCell ref="AC17:AD18"/>
    <mergeCell ref="AE17:AF18"/>
    <mergeCell ref="AG17:AH18"/>
    <mergeCell ref="AI17:AI18"/>
    <mergeCell ref="M17:N18"/>
    <mergeCell ref="O17:P18"/>
    <mergeCell ref="Q17:R18"/>
    <mergeCell ref="S17:T18"/>
    <mergeCell ref="U17:V18"/>
    <mergeCell ref="W17:X18"/>
    <mergeCell ref="B19:C20"/>
    <mergeCell ref="D19:F20"/>
    <mergeCell ref="G19:G20"/>
    <mergeCell ref="H19:H20"/>
    <mergeCell ref="I19:I20"/>
    <mergeCell ref="J19:J20"/>
    <mergeCell ref="K19:L20"/>
    <mergeCell ref="M19:N20"/>
    <mergeCell ref="Y17:Z18"/>
    <mergeCell ref="AL15:AM16"/>
    <mergeCell ref="B17:C18"/>
    <mergeCell ref="D17:F18"/>
    <mergeCell ref="G17:G18"/>
    <mergeCell ref="H17:H18"/>
    <mergeCell ref="I17:I18"/>
    <mergeCell ref="J17:J18"/>
    <mergeCell ref="K17:L18"/>
    <mergeCell ref="W15:X16"/>
    <mergeCell ref="Y15:Z16"/>
    <mergeCell ref="AA15:AB16"/>
    <mergeCell ref="AC15:AD16"/>
    <mergeCell ref="AE15:AF16"/>
    <mergeCell ref="AG15:AH16"/>
    <mergeCell ref="K15:L16"/>
    <mergeCell ref="M15:N16"/>
    <mergeCell ref="O15:P16"/>
    <mergeCell ref="Q15:R16"/>
    <mergeCell ref="S15:T16"/>
    <mergeCell ref="U15:V16"/>
    <mergeCell ref="B15:C16"/>
    <mergeCell ref="D15:F16"/>
    <mergeCell ref="AJ17:AK18"/>
    <mergeCell ref="AL17:AM18"/>
    <mergeCell ref="G15:G16"/>
    <mergeCell ref="H15:H16"/>
    <mergeCell ref="I15:I16"/>
    <mergeCell ref="J15:J16"/>
    <mergeCell ref="AC13:AD14"/>
    <mergeCell ref="AE13:AF14"/>
    <mergeCell ref="AG13:AH14"/>
    <mergeCell ref="AI13:AI14"/>
    <mergeCell ref="AJ13:AK14"/>
    <mergeCell ref="AI15:AI16"/>
    <mergeCell ref="AJ15:AK16"/>
    <mergeCell ref="AL13:AM14"/>
    <mergeCell ref="Q13:R14"/>
    <mergeCell ref="S13:T14"/>
    <mergeCell ref="U13:V14"/>
    <mergeCell ref="W13:X14"/>
    <mergeCell ref="Y13:Z14"/>
    <mergeCell ref="AA13:AB14"/>
    <mergeCell ref="AL11:AM12"/>
    <mergeCell ref="B13:C14"/>
    <mergeCell ref="D13:F14"/>
    <mergeCell ref="G13:G14"/>
    <mergeCell ref="H13:H14"/>
    <mergeCell ref="I13:I14"/>
    <mergeCell ref="J13:J14"/>
    <mergeCell ref="K13:L14"/>
    <mergeCell ref="M13:N14"/>
    <mergeCell ref="O13:P14"/>
    <mergeCell ref="AA11:AB12"/>
    <mergeCell ref="AC11:AD12"/>
    <mergeCell ref="AE11:AF12"/>
    <mergeCell ref="AG11:AH12"/>
    <mergeCell ref="AI11:AI12"/>
    <mergeCell ref="AJ11:AK12"/>
    <mergeCell ref="O11:P12"/>
    <mergeCell ref="Q11:R12"/>
    <mergeCell ref="S11:T12"/>
    <mergeCell ref="U11:V12"/>
    <mergeCell ref="W11:X12"/>
    <mergeCell ref="Y11:Z12"/>
    <mergeCell ref="AJ9:AK10"/>
    <mergeCell ref="AL9:AM10"/>
    <mergeCell ref="B11:C12"/>
    <mergeCell ref="D11:F12"/>
    <mergeCell ref="G11:G12"/>
    <mergeCell ref="H11:H12"/>
    <mergeCell ref="I11:I12"/>
    <mergeCell ref="J11:J12"/>
    <mergeCell ref="K11:L12"/>
    <mergeCell ref="M11:N12"/>
    <mergeCell ref="Y9:Z10"/>
    <mergeCell ref="AA9:AB10"/>
    <mergeCell ref="AC9:AD10"/>
    <mergeCell ref="AE9:AF10"/>
    <mergeCell ref="AG9:AH10"/>
    <mergeCell ref="AI9:AI10"/>
    <mergeCell ref="M9:N10"/>
    <mergeCell ref="O9:P10"/>
    <mergeCell ref="Q9:R10"/>
    <mergeCell ref="S9:T10"/>
    <mergeCell ref="U9:V10"/>
    <mergeCell ref="W9:X10"/>
    <mergeCell ref="AI7:AI8"/>
    <mergeCell ref="AJ7:AK8"/>
    <mergeCell ref="AL7:AM8"/>
    <mergeCell ref="B9:C10"/>
    <mergeCell ref="D9:F10"/>
    <mergeCell ref="G9:G10"/>
    <mergeCell ref="H9:H10"/>
    <mergeCell ref="I9:I10"/>
    <mergeCell ref="J9:J10"/>
    <mergeCell ref="K9:L10"/>
    <mergeCell ref="W7:X8"/>
    <mergeCell ref="Y7:Z8"/>
    <mergeCell ref="AA7:AB8"/>
    <mergeCell ref="AC7:AD8"/>
    <mergeCell ref="AE7:AF8"/>
    <mergeCell ref="AG7:AH8"/>
    <mergeCell ref="K7:L8"/>
    <mergeCell ref="M7:N8"/>
    <mergeCell ref="O7:P8"/>
    <mergeCell ref="Q7:R8"/>
    <mergeCell ref="S7:T8"/>
    <mergeCell ref="U7:V8"/>
    <mergeCell ref="AE6:AF6"/>
    <mergeCell ref="AG6:AH6"/>
    <mergeCell ref="AJ6:AK6"/>
    <mergeCell ref="AL6:AM6"/>
    <mergeCell ref="B7:C8"/>
    <mergeCell ref="D7:F8"/>
    <mergeCell ref="G7:G8"/>
    <mergeCell ref="H7:H8"/>
    <mergeCell ref="I7:I8"/>
    <mergeCell ref="J7:J8"/>
    <mergeCell ref="S6:T6"/>
    <mergeCell ref="U6:V6"/>
    <mergeCell ref="W6:X6"/>
    <mergeCell ref="Y6:Z6"/>
    <mergeCell ref="AA6:AB6"/>
    <mergeCell ref="AC6:AD6"/>
    <mergeCell ref="B6:C6"/>
    <mergeCell ref="D6:F6"/>
    <mergeCell ref="K6:L6"/>
    <mergeCell ref="M6:N6"/>
    <mergeCell ref="O6:P6"/>
    <mergeCell ref="Q6:R6"/>
    <mergeCell ref="D1:E1"/>
    <mergeCell ref="B2:B3"/>
    <mergeCell ref="C2:F3"/>
    <mergeCell ref="G2:H3"/>
    <mergeCell ref="K2:AM3"/>
    <mergeCell ref="B4:B5"/>
    <mergeCell ref="C4:F5"/>
    <mergeCell ref="G4:G5"/>
    <mergeCell ref="H4:H5"/>
  </mergeCells>
  <phoneticPr fontId="2"/>
  <pageMargins left="0.23622047244094491" right="0.23622047244094491" top="0.74803149606299213" bottom="0.74803149606299213" header="0.31496062992125984" footer="0.31496062992125984"/>
  <pageSetup paperSize="8" scale="60" orientation="landscape" horizontalDpi="0" verticalDpi="0" r:id="rId1"/>
  <drawing r:id="rId2"/>
  <legacyDrawing r:id="rId3"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M58"/>
  <sheetViews>
    <sheetView zoomScale="80" zoomScaleNormal="80" workbookViewId="0">
      <selection activeCell="I53" sqref="I53:J54"/>
    </sheetView>
  </sheetViews>
  <sheetFormatPr defaultRowHeight="13.5" x14ac:dyDescent="0.15"/>
  <cols>
    <col min="6" max="6" width="5.875" customWidth="1"/>
    <col min="7" max="8" width="10.875" customWidth="1"/>
    <col min="9" max="10" width="10.25" customWidth="1"/>
    <col min="17" max="18" width="5.5" customWidth="1"/>
    <col min="35" max="35" width="10" customWidth="1"/>
  </cols>
  <sheetData>
    <row r="1" spans="1:39" ht="25.5" customHeight="1" x14ac:dyDescent="0.15">
      <c r="B1" s="27"/>
      <c r="C1" s="28" t="s">
        <v>33</v>
      </c>
      <c r="D1" s="202"/>
      <c r="E1" s="202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  <c r="AA1" s="27"/>
      <c r="AB1" s="27"/>
      <c r="AC1" s="27"/>
      <c r="AD1" s="27"/>
      <c r="AE1" s="27"/>
      <c r="AF1" s="27"/>
      <c r="AG1" s="27"/>
      <c r="AH1" s="27"/>
      <c r="AI1" s="29"/>
      <c r="AJ1" s="29"/>
      <c r="AK1" s="29"/>
      <c r="AL1" s="29"/>
      <c r="AM1" s="29"/>
    </row>
    <row r="2" spans="1:39" x14ac:dyDescent="0.15">
      <c r="B2" s="173" t="s">
        <v>34</v>
      </c>
      <c r="C2" s="189"/>
      <c r="D2" s="204"/>
      <c r="E2" s="204"/>
      <c r="F2" s="190"/>
      <c r="G2" s="198" t="s">
        <v>93</v>
      </c>
      <c r="H2" s="198"/>
      <c r="I2" s="30"/>
      <c r="J2" s="30"/>
      <c r="K2" s="210"/>
      <c r="L2" s="211"/>
      <c r="M2" s="211"/>
      <c r="N2" s="211"/>
      <c r="O2" s="211"/>
      <c r="P2" s="211"/>
      <c r="Q2" s="211"/>
      <c r="R2" s="211"/>
      <c r="S2" s="211"/>
      <c r="T2" s="211"/>
      <c r="U2" s="211"/>
      <c r="V2" s="211"/>
      <c r="W2" s="211"/>
      <c r="X2" s="211"/>
      <c r="Y2" s="211"/>
      <c r="Z2" s="211"/>
      <c r="AA2" s="211"/>
      <c r="AB2" s="211"/>
      <c r="AC2" s="211"/>
      <c r="AD2" s="211"/>
      <c r="AE2" s="211"/>
      <c r="AF2" s="211"/>
      <c r="AG2" s="211"/>
      <c r="AH2" s="211"/>
      <c r="AI2" s="211"/>
      <c r="AJ2" s="211"/>
      <c r="AK2" s="211"/>
      <c r="AL2" s="211"/>
      <c r="AM2" s="212"/>
    </row>
    <row r="3" spans="1:39" x14ac:dyDescent="0.15">
      <c r="B3" s="203"/>
      <c r="C3" s="191"/>
      <c r="D3" s="205"/>
      <c r="E3" s="205"/>
      <c r="F3" s="192"/>
      <c r="G3" s="198"/>
      <c r="H3" s="198"/>
      <c r="I3" s="31"/>
      <c r="J3" s="31"/>
      <c r="K3" s="213"/>
      <c r="L3" s="214"/>
      <c r="M3" s="214"/>
      <c r="N3" s="214"/>
      <c r="O3" s="214"/>
      <c r="P3" s="214"/>
      <c r="Q3" s="214"/>
      <c r="R3" s="214"/>
      <c r="S3" s="214"/>
      <c r="T3" s="214"/>
      <c r="U3" s="214"/>
      <c r="V3" s="214"/>
      <c r="W3" s="214"/>
      <c r="X3" s="214"/>
      <c r="Y3" s="214"/>
      <c r="Z3" s="214"/>
      <c r="AA3" s="214"/>
      <c r="AB3" s="214"/>
      <c r="AC3" s="214"/>
      <c r="AD3" s="214"/>
      <c r="AE3" s="214"/>
      <c r="AF3" s="214"/>
      <c r="AG3" s="214"/>
      <c r="AH3" s="214"/>
      <c r="AI3" s="214"/>
      <c r="AJ3" s="214"/>
      <c r="AK3" s="214"/>
      <c r="AL3" s="214"/>
      <c r="AM3" s="215"/>
    </row>
    <row r="4" spans="1:39" x14ac:dyDescent="0.15">
      <c r="B4" s="173" t="s">
        <v>36</v>
      </c>
      <c r="C4" s="189"/>
      <c r="D4" s="204"/>
      <c r="E4" s="204"/>
      <c r="F4" s="190"/>
      <c r="G4" s="206" t="s">
        <v>9</v>
      </c>
      <c r="H4" s="208"/>
      <c r="I4" s="30"/>
      <c r="J4" s="30"/>
      <c r="K4" s="32" t="s">
        <v>1</v>
      </c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  <c r="AA4" s="33"/>
      <c r="AB4" s="33"/>
      <c r="AC4" s="33"/>
      <c r="AD4" s="33"/>
      <c r="AE4" s="33"/>
      <c r="AF4" s="33"/>
      <c r="AG4" s="33"/>
      <c r="AH4" s="33"/>
      <c r="AI4" s="33"/>
      <c r="AJ4" s="33"/>
      <c r="AK4" s="33"/>
      <c r="AL4" s="33"/>
      <c r="AM4" s="34"/>
    </row>
    <row r="5" spans="1:39" ht="14.25" thickBot="1" x14ac:dyDescent="0.2">
      <c r="B5" s="203"/>
      <c r="C5" s="191"/>
      <c r="D5" s="205"/>
      <c r="E5" s="205"/>
      <c r="F5" s="192"/>
      <c r="G5" s="207"/>
      <c r="H5" s="209"/>
      <c r="I5" s="35"/>
      <c r="J5" s="35"/>
      <c r="K5" s="36"/>
      <c r="L5" s="37"/>
      <c r="M5" s="38"/>
      <c r="N5" s="38"/>
      <c r="O5" s="38"/>
      <c r="P5" s="38"/>
      <c r="Q5" s="38"/>
      <c r="R5" s="38"/>
      <c r="S5" s="37"/>
      <c r="T5" s="37"/>
      <c r="U5" s="38"/>
      <c r="V5" s="38"/>
      <c r="W5" s="38"/>
      <c r="X5" s="38"/>
      <c r="Y5" s="37"/>
      <c r="Z5" s="37"/>
      <c r="AA5" s="37"/>
      <c r="AB5" s="37"/>
      <c r="AC5" s="37"/>
      <c r="AD5" s="37"/>
      <c r="AE5" s="37"/>
      <c r="AF5" s="37"/>
      <c r="AG5" s="37"/>
      <c r="AH5" s="37"/>
      <c r="AI5" s="38"/>
      <c r="AJ5" s="37"/>
      <c r="AK5" s="37"/>
      <c r="AL5" s="37"/>
      <c r="AM5" s="39"/>
    </row>
    <row r="6" spans="1:39" x14ac:dyDescent="0.15">
      <c r="B6" s="172" t="s">
        <v>2</v>
      </c>
      <c r="C6" s="172"/>
      <c r="D6" s="172" t="s">
        <v>43</v>
      </c>
      <c r="E6" s="172"/>
      <c r="F6" s="194"/>
      <c r="G6" s="40" t="s">
        <v>3</v>
      </c>
      <c r="H6" s="41" t="s">
        <v>4</v>
      </c>
      <c r="I6" s="41" t="s">
        <v>5</v>
      </c>
      <c r="J6" s="42" t="s">
        <v>6</v>
      </c>
      <c r="K6" s="195" t="s">
        <v>7</v>
      </c>
      <c r="L6" s="196"/>
      <c r="M6" s="197" t="s">
        <v>8</v>
      </c>
      <c r="N6" s="198"/>
      <c r="O6" s="198" t="s">
        <v>44</v>
      </c>
      <c r="P6" s="198"/>
      <c r="Q6" s="198" t="s">
        <v>9</v>
      </c>
      <c r="R6" s="218"/>
      <c r="S6" s="195" t="s">
        <v>10</v>
      </c>
      <c r="T6" s="196"/>
      <c r="U6" s="197" t="s">
        <v>11</v>
      </c>
      <c r="V6" s="198"/>
      <c r="W6" s="198" t="s">
        <v>12</v>
      </c>
      <c r="X6" s="218"/>
      <c r="Y6" s="195" t="s">
        <v>13</v>
      </c>
      <c r="Z6" s="196"/>
      <c r="AA6" s="195" t="s">
        <v>54</v>
      </c>
      <c r="AB6" s="196"/>
      <c r="AC6" s="195" t="s">
        <v>14</v>
      </c>
      <c r="AD6" s="196"/>
      <c r="AE6" s="195" t="s">
        <v>15</v>
      </c>
      <c r="AF6" s="196"/>
      <c r="AG6" s="199" t="s">
        <v>16</v>
      </c>
      <c r="AH6" s="200"/>
      <c r="AI6" s="43" t="s">
        <v>17</v>
      </c>
      <c r="AJ6" s="195" t="s">
        <v>18</v>
      </c>
      <c r="AK6" s="196"/>
      <c r="AL6" s="216" t="s">
        <v>19</v>
      </c>
      <c r="AM6" s="217"/>
    </row>
    <row r="7" spans="1:39" x14ac:dyDescent="0.15">
      <c r="A7">
        <v>1</v>
      </c>
      <c r="B7" s="172"/>
      <c r="C7" s="172"/>
      <c r="D7" s="174"/>
      <c r="E7" s="174"/>
      <c r="F7" s="175"/>
      <c r="G7" s="147"/>
      <c r="H7" s="193"/>
      <c r="I7" s="193"/>
      <c r="J7" s="193"/>
      <c r="K7" s="147">
        <f>G7*H7*I7*J7</f>
        <v>0</v>
      </c>
      <c r="L7" s="151"/>
      <c r="M7" s="181"/>
      <c r="N7" s="148"/>
      <c r="O7" s="148"/>
      <c r="P7" s="148"/>
      <c r="Q7" s="148"/>
      <c r="R7" s="182"/>
      <c r="S7" s="147">
        <f>O7*Q7</f>
        <v>0</v>
      </c>
      <c r="T7" s="151"/>
      <c r="U7" s="181"/>
      <c r="V7" s="148"/>
      <c r="W7" s="148"/>
      <c r="X7" s="182"/>
      <c r="Y7" s="147"/>
      <c r="Z7" s="151"/>
      <c r="AA7" s="147"/>
      <c r="AB7" s="151"/>
      <c r="AC7" s="147"/>
      <c r="AD7" s="151"/>
      <c r="AE7" s="147">
        <f>K7+S7+Y7+AA7+AC7</f>
        <v>0</v>
      </c>
      <c r="AF7" s="151"/>
      <c r="AG7" s="187">
        <f>D7-AE7</f>
        <v>0</v>
      </c>
      <c r="AH7" s="188"/>
      <c r="AI7" s="184">
        <v>1</v>
      </c>
      <c r="AJ7" s="147">
        <f>AE7/AI7</f>
        <v>0</v>
      </c>
      <c r="AK7" s="151"/>
      <c r="AL7" s="185">
        <f>D7-AJ7</f>
        <v>0</v>
      </c>
      <c r="AM7" s="186"/>
    </row>
    <row r="8" spans="1:39" x14ac:dyDescent="0.15">
      <c r="B8" s="172"/>
      <c r="C8" s="172"/>
      <c r="D8" s="174"/>
      <c r="E8" s="174"/>
      <c r="F8" s="175"/>
      <c r="G8" s="147"/>
      <c r="H8" s="193"/>
      <c r="I8" s="193"/>
      <c r="J8" s="193"/>
      <c r="K8" s="147"/>
      <c r="L8" s="151"/>
      <c r="M8" s="181"/>
      <c r="N8" s="148"/>
      <c r="O8" s="148"/>
      <c r="P8" s="148"/>
      <c r="Q8" s="148"/>
      <c r="R8" s="182"/>
      <c r="S8" s="147"/>
      <c r="T8" s="151"/>
      <c r="U8" s="181"/>
      <c r="V8" s="148"/>
      <c r="W8" s="148"/>
      <c r="X8" s="182"/>
      <c r="Y8" s="147"/>
      <c r="Z8" s="151"/>
      <c r="AA8" s="147"/>
      <c r="AB8" s="151"/>
      <c r="AC8" s="147"/>
      <c r="AD8" s="151"/>
      <c r="AE8" s="147"/>
      <c r="AF8" s="151"/>
      <c r="AG8" s="187"/>
      <c r="AH8" s="188"/>
      <c r="AI8" s="184"/>
      <c r="AJ8" s="147"/>
      <c r="AK8" s="151"/>
      <c r="AL8" s="185"/>
      <c r="AM8" s="186"/>
    </row>
    <row r="9" spans="1:39" x14ac:dyDescent="0.15">
      <c r="A9">
        <v>2</v>
      </c>
      <c r="B9" s="172"/>
      <c r="C9" s="172"/>
      <c r="D9" s="174"/>
      <c r="E9" s="174"/>
      <c r="F9" s="175"/>
      <c r="G9" s="147"/>
      <c r="H9" s="193"/>
      <c r="I9" s="193"/>
      <c r="J9" s="193"/>
      <c r="K9" s="147">
        <f>G9*H9*I9*J9</f>
        <v>0</v>
      </c>
      <c r="L9" s="151"/>
      <c r="M9" s="181"/>
      <c r="N9" s="148"/>
      <c r="O9" s="155"/>
      <c r="P9" s="153"/>
      <c r="Q9" s="155"/>
      <c r="R9" s="178"/>
      <c r="S9" s="147">
        <f t="shared" ref="S9" si="0">O9*Q9</f>
        <v>0</v>
      </c>
      <c r="T9" s="151"/>
      <c r="U9" s="178"/>
      <c r="V9" s="153"/>
      <c r="W9" s="155"/>
      <c r="X9" s="178"/>
      <c r="Y9" s="141"/>
      <c r="Z9" s="142"/>
      <c r="AA9" s="147"/>
      <c r="AB9" s="151"/>
      <c r="AC9" s="147"/>
      <c r="AD9" s="151"/>
      <c r="AE9" s="147">
        <f t="shared" ref="AE9" si="1">K9+S9+Y9+AA9+AC9</f>
        <v>0</v>
      </c>
      <c r="AF9" s="151"/>
      <c r="AG9" s="187">
        <f>D9-AE9</f>
        <v>0</v>
      </c>
      <c r="AH9" s="188"/>
      <c r="AI9" s="184">
        <v>1</v>
      </c>
      <c r="AJ9" s="147">
        <f t="shared" ref="AJ9" si="2">AE9/AI9</f>
        <v>0</v>
      </c>
      <c r="AK9" s="151"/>
      <c r="AL9" s="185">
        <f>D9-AJ9</f>
        <v>0</v>
      </c>
      <c r="AM9" s="186"/>
    </row>
    <row r="10" spans="1:39" x14ac:dyDescent="0.15">
      <c r="B10" s="172"/>
      <c r="C10" s="172"/>
      <c r="D10" s="174"/>
      <c r="E10" s="174"/>
      <c r="F10" s="175"/>
      <c r="G10" s="147"/>
      <c r="H10" s="193"/>
      <c r="I10" s="193"/>
      <c r="J10" s="193"/>
      <c r="K10" s="147"/>
      <c r="L10" s="151"/>
      <c r="M10" s="181"/>
      <c r="N10" s="148"/>
      <c r="O10" s="179"/>
      <c r="P10" s="183"/>
      <c r="Q10" s="179"/>
      <c r="R10" s="180"/>
      <c r="S10" s="147"/>
      <c r="T10" s="151"/>
      <c r="U10" s="180"/>
      <c r="V10" s="183"/>
      <c r="W10" s="179"/>
      <c r="X10" s="180"/>
      <c r="Y10" s="170"/>
      <c r="Z10" s="171"/>
      <c r="AA10" s="147"/>
      <c r="AB10" s="151"/>
      <c r="AC10" s="147"/>
      <c r="AD10" s="151"/>
      <c r="AE10" s="147"/>
      <c r="AF10" s="151"/>
      <c r="AG10" s="187"/>
      <c r="AH10" s="188"/>
      <c r="AI10" s="184"/>
      <c r="AJ10" s="147"/>
      <c r="AK10" s="151"/>
      <c r="AL10" s="185"/>
      <c r="AM10" s="186"/>
    </row>
    <row r="11" spans="1:39" x14ac:dyDescent="0.15">
      <c r="A11">
        <v>3</v>
      </c>
      <c r="B11" s="189"/>
      <c r="C11" s="190"/>
      <c r="D11" s="174"/>
      <c r="E11" s="174"/>
      <c r="F11" s="175"/>
      <c r="G11" s="147"/>
      <c r="H11" s="193"/>
      <c r="I11" s="193"/>
      <c r="J11" s="193"/>
      <c r="K11" s="147">
        <f>G11*H11*I11*J11</f>
        <v>0</v>
      </c>
      <c r="L11" s="151"/>
      <c r="M11" s="181"/>
      <c r="N11" s="148"/>
      <c r="O11" s="155"/>
      <c r="P11" s="153"/>
      <c r="Q11" s="155"/>
      <c r="R11" s="178"/>
      <c r="S11" s="147">
        <f t="shared" ref="S11" si="3">O11*Q11</f>
        <v>0</v>
      </c>
      <c r="T11" s="151"/>
      <c r="U11" s="178"/>
      <c r="V11" s="153"/>
      <c r="W11" s="155"/>
      <c r="X11" s="178"/>
      <c r="Y11" s="141"/>
      <c r="Z11" s="142"/>
      <c r="AA11" s="147"/>
      <c r="AB11" s="151"/>
      <c r="AC11" s="147"/>
      <c r="AD11" s="151"/>
      <c r="AE11" s="147">
        <f t="shared" ref="AE11" si="4">K11+S11+Y11+AA11+AC11</f>
        <v>0</v>
      </c>
      <c r="AF11" s="151"/>
      <c r="AG11" s="187">
        <f>D11-AE11</f>
        <v>0</v>
      </c>
      <c r="AH11" s="188"/>
      <c r="AI11" s="184">
        <v>1</v>
      </c>
      <c r="AJ11" s="147">
        <f t="shared" ref="AJ11" si="5">AE11/AI11</f>
        <v>0</v>
      </c>
      <c r="AK11" s="151"/>
      <c r="AL11" s="185">
        <f>D11-AJ11</f>
        <v>0</v>
      </c>
      <c r="AM11" s="186"/>
    </row>
    <row r="12" spans="1:39" x14ac:dyDescent="0.15">
      <c r="B12" s="191"/>
      <c r="C12" s="192"/>
      <c r="D12" s="174"/>
      <c r="E12" s="174"/>
      <c r="F12" s="175"/>
      <c r="G12" s="147"/>
      <c r="H12" s="193"/>
      <c r="I12" s="193"/>
      <c r="J12" s="193"/>
      <c r="K12" s="147"/>
      <c r="L12" s="151"/>
      <c r="M12" s="181"/>
      <c r="N12" s="148"/>
      <c r="O12" s="179"/>
      <c r="P12" s="183"/>
      <c r="Q12" s="179"/>
      <c r="R12" s="180"/>
      <c r="S12" s="147"/>
      <c r="T12" s="151"/>
      <c r="U12" s="180"/>
      <c r="V12" s="183"/>
      <c r="W12" s="179"/>
      <c r="X12" s="180"/>
      <c r="Y12" s="170"/>
      <c r="Z12" s="171"/>
      <c r="AA12" s="147"/>
      <c r="AB12" s="151"/>
      <c r="AC12" s="147"/>
      <c r="AD12" s="151"/>
      <c r="AE12" s="147"/>
      <c r="AF12" s="151"/>
      <c r="AG12" s="187"/>
      <c r="AH12" s="188"/>
      <c r="AI12" s="184"/>
      <c r="AJ12" s="147"/>
      <c r="AK12" s="151"/>
      <c r="AL12" s="185"/>
      <c r="AM12" s="186"/>
    </row>
    <row r="13" spans="1:39" x14ac:dyDescent="0.15">
      <c r="A13">
        <v>4</v>
      </c>
      <c r="B13" s="189"/>
      <c r="C13" s="190"/>
      <c r="D13" s="174"/>
      <c r="E13" s="174"/>
      <c r="F13" s="175"/>
      <c r="G13" s="147"/>
      <c r="H13" s="193"/>
      <c r="I13" s="193"/>
      <c r="J13" s="193"/>
      <c r="K13" s="147">
        <f>G13*H13*I13*J13</f>
        <v>0</v>
      </c>
      <c r="L13" s="151"/>
      <c r="M13" s="181"/>
      <c r="N13" s="148"/>
      <c r="O13" s="155"/>
      <c r="P13" s="153"/>
      <c r="Q13" s="155"/>
      <c r="R13" s="178"/>
      <c r="S13" s="147">
        <f t="shared" ref="S13" si="6">O13*Q13</f>
        <v>0</v>
      </c>
      <c r="T13" s="151"/>
      <c r="U13" s="178"/>
      <c r="V13" s="153"/>
      <c r="W13" s="155"/>
      <c r="X13" s="178"/>
      <c r="Y13" s="141"/>
      <c r="Z13" s="142"/>
      <c r="AA13" s="147"/>
      <c r="AB13" s="151"/>
      <c r="AC13" s="147"/>
      <c r="AD13" s="151"/>
      <c r="AE13" s="147">
        <f t="shared" ref="AE13" si="7">K13+S13+Y13+AA13+AC13</f>
        <v>0</v>
      </c>
      <c r="AF13" s="151"/>
      <c r="AG13" s="187">
        <f>D13-AE13</f>
        <v>0</v>
      </c>
      <c r="AH13" s="188"/>
      <c r="AI13" s="184">
        <v>1</v>
      </c>
      <c r="AJ13" s="147">
        <f t="shared" ref="AJ13" si="8">AE13/AI13</f>
        <v>0</v>
      </c>
      <c r="AK13" s="151"/>
      <c r="AL13" s="185">
        <f>D13-AJ13</f>
        <v>0</v>
      </c>
      <c r="AM13" s="186"/>
    </row>
    <row r="14" spans="1:39" x14ac:dyDescent="0.15">
      <c r="B14" s="191"/>
      <c r="C14" s="192"/>
      <c r="D14" s="174"/>
      <c r="E14" s="174"/>
      <c r="F14" s="175"/>
      <c r="G14" s="147"/>
      <c r="H14" s="193"/>
      <c r="I14" s="193"/>
      <c r="J14" s="193"/>
      <c r="K14" s="147"/>
      <c r="L14" s="151"/>
      <c r="M14" s="181"/>
      <c r="N14" s="148"/>
      <c r="O14" s="179"/>
      <c r="P14" s="183"/>
      <c r="Q14" s="179"/>
      <c r="R14" s="180"/>
      <c r="S14" s="147"/>
      <c r="T14" s="151"/>
      <c r="U14" s="180"/>
      <c r="V14" s="183"/>
      <c r="W14" s="179"/>
      <c r="X14" s="180"/>
      <c r="Y14" s="170"/>
      <c r="Z14" s="171"/>
      <c r="AA14" s="147"/>
      <c r="AB14" s="151"/>
      <c r="AC14" s="147"/>
      <c r="AD14" s="151"/>
      <c r="AE14" s="147"/>
      <c r="AF14" s="151"/>
      <c r="AG14" s="187"/>
      <c r="AH14" s="188"/>
      <c r="AI14" s="184"/>
      <c r="AJ14" s="147"/>
      <c r="AK14" s="151"/>
      <c r="AL14" s="185"/>
      <c r="AM14" s="186"/>
    </row>
    <row r="15" spans="1:39" x14ac:dyDescent="0.15">
      <c r="A15">
        <v>5</v>
      </c>
      <c r="B15" s="189"/>
      <c r="C15" s="190"/>
      <c r="D15" s="174"/>
      <c r="E15" s="174"/>
      <c r="F15" s="175"/>
      <c r="G15" s="147"/>
      <c r="H15" s="151"/>
      <c r="I15" s="151"/>
      <c r="J15" s="151"/>
      <c r="K15" s="147">
        <f t="shared" ref="K15" si="9">G15*H15*I15*J15</f>
        <v>0</v>
      </c>
      <c r="L15" s="151"/>
      <c r="M15" s="181"/>
      <c r="N15" s="148"/>
      <c r="O15" s="155"/>
      <c r="P15" s="153"/>
      <c r="Q15" s="155"/>
      <c r="R15" s="178"/>
      <c r="S15" s="147">
        <f t="shared" ref="S15" si="10">O15*Q15</f>
        <v>0</v>
      </c>
      <c r="T15" s="151"/>
      <c r="U15" s="178"/>
      <c r="V15" s="153"/>
      <c r="W15" s="155"/>
      <c r="X15" s="178"/>
      <c r="Y15" s="141"/>
      <c r="Z15" s="142"/>
      <c r="AA15" s="147"/>
      <c r="AB15" s="151"/>
      <c r="AC15" s="147"/>
      <c r="AD15" s="151"/>
      <c r="AE15" s="147">
        <f t="shared" ref="AE15" si="11">K15+S15+Y15+AA15+AC15</f>
        <v>0</v>
      </c>
      <c r="AF15" s="151"/>
      <c r="AG15" s="187">
        <f>D15-AE15</f>
        <v>0</v>
      </c>
      <c r="AH15" s="188"/>
      <c r="AI15" s="184">
        <v>1</v>
      </c>
      <c r="AJ15" s="147">
        <f t="shared" ref="AJ15" si="12">AE15/AI15</f>
        <v>0</v>
      </c>
      <c r="AK15" s="151"/>
      <c r="AL15" s="185">
        <f>D15-AJ15</f>
        <v>0</v>
      </c>
      <c r="AM15" s="186"/>
    </row>
    <row r="16" spans="1:39" x14ac:dyDescent="0.15">
      <c r="B16" s="191"/>
      <c r="C16" s="192"/>
      <c r="D16" s="174"/>
      <c r="E16" s="174"/>
      <c r="F16" s="175"/>
      <c r="G16" s="147"/>
      <c r="H16" s="151"/>
      <c r="I16" s="151"/>
      <c r="J16" s="151"/>
      <c r="K16" s="147"/>
      <c r="L16" s="151"/>
      <c r="M16" s="181"/>
      <c r="N16" s="148"/>
      <c r="O16" s="179"/>
      <c r="P16" s="183"/>
      <c r="Q16" s="179"/>
      <c r="R16" s="180"/>
      <c r="S16" s="147"/>
      <c r="T16" s="151"/>
      <c r="U16" s="180"/>
      <c r="V16" s="183"/>
      <c r="W16" s="179"/>
      <c r="X16" s="180"/>
      <c r="Y16" s="170"/>
      <c r="Z16" s="171"/>
      <c r="AA16" s="147"/>
      <c r="AB16" s="151"/>
      <c r="AC16" s="147"/>
      <c r="AD16" s="151"/>
      <c r="AE16" s="147"/>
      <c r="AF16" s="151"/>
      <c r="AG16" s="187"/>
      <c r="AH16" s="188"/>
      <c r="AI16" s="184"/>
      <c r="AJ16" s="147"/>
      <c r="AK16" s="151"/>
      <c r="AL16" s="185"/>
      <c r="AM16" s="186"/>
    </row>
    <row r="17" spans="1:39" x14ac:dyDescent="0.15">
      <c r="A17">
        <v>6</v>
      </c>
      <c r="B17" s="172"/>
      <c r="C17" s="172"/>
      <c r="D17" s="174"/>
      <c r="E17" s="174"/>
      <c r="F17" s="175"/>
      <c r="G17" s="147"/>
      <c r="H17" s="151"/>
      <c r="I17" s="151"/>
      <c r="J17" s="151"/>
      <c r="K17" s="147">
        <f t="shared" ref="K17" si="13">G17*H17*I17*J17</f>
        <v>0</v>
      </c>
      <c r="L17" s="151"/>
      <c r="M17" s="181"/>
      <c r="N17" s="148"/>
      <c r="O17" s="155"/>
      <c r="P17" s="153"/>
      <c r="Q17" s="155"/>
      <c r="R17" s="178"/>
      <c r="S17" s="147">
        <f t="shared" ref="S17" si="14">O17*Q17</f>
        <v>0</v>
      </c>
      <c r="T17" s="151"/>
      <c r="U17" s="178"/>
      <c r="V17" s="153"/>
      <c r="W17" s="155"/>
      <c r="X17" s="178"/>
      <c r="Y17" s="141"/>
      <c r="Z17" s="142"/>
      <c r="AA17" s="147"/>
      <c r="AB17" s="151"/>
      <c r="AC17" s="147"/>
      <c r="AD17" s="151"/>
      <c r="AE17" s="147">
        <f t="shared" ref="AE17" si="15">K17+S17+Y17+AA17+AC17</f>
        <v>0</v>
      </c>
      <c r="AF17" s="151"/>
      <c r="AG17" s="187">
        <f>D17-AE17</f>
        <v>0</v>
      </c>
      <c r="AH17" s="188"/>
      <c r="AI17" s="184">
        <v>1</v>
      </c>
      <c r="AJ17" s="147">
        <f t="shared" ref="AJ17" si="16">AE17/AI17</f>
        <v>0</v>
      </c>
      <c r="AK17" s="151"/>
      <c r="AL17" s="185">
        <f>D17-AJ17</f>
        <v>0</v>
      </c>
      <c r="AM17" s="186"/>
    </row>
    <row r="18" spans="1:39" x14ac:dyDescent="0.15">
      <c r="B18" s="172"/>
      <c r="C18" s="172"/>
      <c r="D18" s="174"/>
      <c r="E18" s="174"/>
      <c r="F18" s="175"/>
      <c r="G18" s="147"/>
      <c r="H18" s="151"/>
      <c r="I18" s="151"/>
      <c r="J18" s="151"/>
      <c r="K18" s="147"/>
      <c r="L18" s="151"/>
      <c r="M18" s="181"/>
      <c r="N18" s="148"/>
      <c r="O18" s="179"/>
      <c r="P18" s="183"/>
      <c r="Q18" s="179"/>
      <c r="R18" s="180"/>
      <c r="S18" s="147"/>
      <c r="T18" s="151"/>
      <c r="U18" s="180"/>
      <c r="V18" s="183"/>
      <c r="W18" s="179"/>
      <c r="X18" s="180"/>
      <c r="Y18" s="170"/>
      <c r="Z18" s="171"/>
      <c r="AA18" s="147"/>
      <c r="AB18" s="151"/>
      <c r="AC18" s="147"/>
      <c r="AD18" s="151"/>
      <c r="AE18" s="147"/>
      <c r="AF18" s="151"/>
      <c r="AG18" s="187"/>
      <c r="AH18" s="188"/>
      <c r="AI18" s="184"/>
      <c r="AJ18" s="147"/>
      <c r="AK18" s="151"/>
      <c r="AL18" s="185"/>
      <c r="AM18" s="186"/>
    </row>
    <row r="19" spans="1:39" x14ac:dyDescent="0.15">
      <c r="A19">
        <v>7</v>
      </c>
      <c r="B19" s="172"/>
      <c r="C19" s="172"/>
      <c r="D19" s="174"/>
      <c r="E19" s="174"/>
      <c r="F19" s="175"/>
      <c r="G19" s="147"/>
      <c r="H19" s="151"/>
      <c r="I19" s="151"/>
      <c r="J19" s="151"/>
      <c r="K19" s="147">
        <f t="shared" ref="K19" si="17">G19*H19*I19*J19</f>
        <v>0</v>
      </c>
      <c r="L19" s="151"/>
      <c r="M19" s="181"/>
      <c r="N19" s="148"/>
      <c r="O19" s="155"/>
      <c r="P19" s="153"/>
      <c r="Q19" s="155"/>
      <c r="R19" s="178"/>
      <c r="S19" s="147">
        <f t="shared" ref="S19" si="18">O19*Q19</f>
        <v>0</v>
      </c>
      <c r="T19" s="151"/>
      <c r="U19" s="178"/>
      <c r="V19" s="153"/>
      <c r="W19" s="155"/>
      <c r="X19" s="178"/>
      <c r="Y19" s="141"/>
      <c r="Z19" s="142"/>
      <c r="AA19" s="147"/>
      <c r="AB19" s="151"/>
      <c r="AC19" s="147"/>
      <c r="AD19" s="151"/>
      <c r="AE19" s="147">
        <f t="shared" ref="AE19" si="19">K19+S19+Y19+AA19+AC19</f>
        <v>0</v>
      </c>
      <c r="AF19" s="151"/>
      <c r="AG19" s="187">
        <f>D19-AE19</f>
        <v>0</v>
      </c>
      <c r="AH19" s="188"/>
      <c r="AI19" s="184">
        <v>1</v>
      </c>
      <c r="AJ19" s="147">
        <f t="shared" ref="AJ19" si="20">AE19/AI19</f>
        <v>0</v>
      </c>
      <c r="AK19" s="151"/>
      <c r="AL19" s="185">
        <f>D19-AJ19</f>
        <v>0</v>
      </c>
      <c r="AM19" s="186"/>
    </row>
    <row r="20" spans="1:39" x14ac:dyDescent="0.15">
      <c r="B20" s="172"/>
      <c r="C20" s="172"/>
      <c r="D20" s="174"/>
      <c r="E20" s="174"/>
      <c r="F20" s="175"/>
      <c r="G20" s="147"/>
      <c r="H20" s="151"/>
      <c r="I20" s="151"/>
      <c r="J20" s="151"/>
      <c r="K20" s="147"/>
      <c r="L20" s="151"/>
      <c r="M20" s="181"/>
      <c r="N20" s="148"/>
      <c r="O20" s="179"/>
      <c r="P20" s="183"/>
      <c r="Q20" s="179"/>
      <c r="R20" s="180"/>
      <c r="S20" s="147"/>
      <c r="T20" s="151"/>
      <c r="U20" s="180"/>
      <c r="V20" s="183"/>
      <c r="W20" s="179"/>
      <c r="X20" s="180"/>
      <c r="Y20" s="170"/>
      <c r="Z20" s="171"/>
      <c r="AA20" s="147"/>
      <c r="AB20" s="151"/>
      <c r="AC20" s="147"/>
      <c r="AD20" s="151"/>
      <c r="AE20" s="147"/>
      <c r="AF20" s="151"/>
      <c r="AG20" s="187"/>
      <c r="AH20" s="188"/>
      <c r="AI20" s="184"/>
      <c r="AJ20" s="147"/>
      <c r="AK20" s="151"/>
      <c r="AL20" s="185"/>
      <c r="AM20" s="186"/>
    </row>
    <row r="21" spans="1:39" x14ac:dyDescent="0.15">
      <c r="A21">
        <v>8</v>
      </c>
      <c r="B21" s="172"/>
      <c r="C21" s="172"/>
      <c r="D21" s="174"/>
      <c r="E21" s="174"/>
      <c r="F21" s="175"/>
      <c r="G21" s="147"/>
      <c r="H21" s="151"/>
      <c r="I21" s="151"/>
      <c r="J21" s="151"/>
      <c r="K21" s="147">
        <f t="shared" ref="K21" si="21">G21*H21*I21*J21</f>
        <v>0</v>
      </c>
      <c r="L21" s="151"/>
      <c r="M21" s="181"/>
      <c r="N21" s="148"/>
      <c r="O21" s="155"/>
      <c r="P21" s="153"/>
      <c r="Q21" s="155"/>
      <c r="R21" s="178"/>
      <c r="S21" s="147">
        <f t="shared" ref="S21" si="22">O21*Q21</f>
        <v>0</v>
      </c>
      <c r="T21" s="151"/>
      <c r="U21" s="178"/>
      <c r="V21" s="153"/>
      <c r="W21" s="155"/>
      <c r="X21" s="178"/>
      <c r="Y21" s="141"/>
      <c r="Z21" s="142"/>
      <c r="AA21" s="147"/>
      <c r="AB21" s="151"/>
      <c r="AC21" s="147"/>
      <c r="AD21" s="151"/>
      <c r="AE21" s="147">
        <f t="shared" ref="AE21" si="23">K21+S21+Y21+AA21+AC21</f>
        <v>0</v>
      </c>
      <c r="AF21" s="151"/>
      <c r="AG21" s="187">
        <f>D21-AE21</f>
        <v>0</v>
      </c>
      <c r="AH21" s="188"/>
      <c r="AI21" s="184">
        <v>1</v>
      </c>
      <c r="AJ21" s="147">
        <f t="shared" ref="AJ21" si="24">AE21/AI21</f>
        <v>0</v>
      </c>
      <c r="AK21" s="151"/>
      <c r="AL21" s="185">
        <f>D21-AJ21</f>
        <v>0</v>
      </c>
      <c r="AM21" s="186"/>
    </row>
    <row r="22" spans="1:39" x14ac:dyDescent="0.15">
      <c r="B22" s="172"/>
      <c r="C22" s="172"/>
      <c r="D22" s="174"/>
      <c r="E22" s="174"/>
      <c r="F22" s="175"/>
      <c r="G22" s="147"/>
      <c r="H22" s="151"/>
      <c r="I22" s="151"/>
      <c r="J22" s="151"/>
      <c r="K22" s="147"/>
      <c r="L22" s="151"/>
      <c r="M22" s="181"/>
      <c r="N22" s="148"/>
      <c r="O22" s="179"/>
      <c r="P22" s="183"/>
      <c r="Q22" s="179"/>
      <c r="R22" s="180"/>
      <c r="S22" s="147"/>
      <c r="T22" s="151"/>
      <c r="U22" s="180"/>
      <c r="V22" s="183"/>
      <c r="W22" s="179"/>
      <c r="X22" s="180"/>
      <c r="Y22" s="170"/>
      <c r="Z22" s="171"/>
      <c r="AA22" s="147"/>
      <c r="AB22" s="151"/>
      <c r="AC22" s="147"/>
      <c r="AD22" s="151"/>
      <c r="AE22" s="147"/>
      <c r="AF22" s="151"/>
      <c r="AG22" s="187"/>
      <c r="AH22" s="188"/>
      <c r="AI22" s="184"/>
      <c r="AJ22" s="147"/>
      <c r="AK22" s="151"/>
      <c r="AL22" s="185"/>
      <c r="AM22" s="186"/>
    </row>
    <row r="23" spans="1:39" x14ac:dyDescent="0.15">
      <c r="A23">
        <v>9</v>
      </c>
      <c r="B23" s="172"/>
      <c r="C23" s="172"/>
      <c r="D23" s="174"/>
      <c r="E23" s="174"/>
      <c r="F23" s="175"/>
      <c r="G23" s="147"/>
      <c r="H23" s="151"/>
      <c r="I23" s="151"/>
      <c r="J23" s="151"/>
      <c r="K23" s="147">
        <f t="shared" ref="K23" si="25">G23*H23*I23*J23</f>
        <v>0</v>
      </c>
      <c r="L23" s="151"/>
      <c r="M23" s="181"/>
      <c r="N23" s="148"/>
      <c r="O23" s="155"/>
      <c r="P23" s="153"/>
      <c r="Q23" s="155"/>
      <c r="R23" s="178"/>
      <c r="S23" s="147">
        <f t="shared" ref="S23" si="26">O23*Q23</f>
        <v>0</v>
      </c>
      <c r="T23" s="151"/>
      <c r="U23" s="178"/>
      <c r="V23" s="153"/>
      <c r="W23" s="155"/>
      <c r="X23" s="178"/>
      <c r="Y23" s="141"/>
      <c r="Z23" s="142"/>
      <c r="AA23" s="147"/>
      <c r="AB23" s="151"/>
      <c r="AC23" s="147"/>
      <c r="AD23" s="151"/>
      <c r="AE23" s="147">
        <f t="shared" ref="AE23" si="27">K23+S23+Y23+AA23+AC23</f>
        <v>0</v>
      </c>
      <c r="AF23" s="151"/>
      <c r="AG23" s="187">
        <f>D23-AE23</f>
        <v>0</v>
      </c>
      <c r="AH23" s="188"/>
      <c r="AI23" s="184">
        <v>1</v>
      </c>
      <c r="AJ23" s="147">
        <f t="shared" ref="AJ23" si="28">AE23/AI23</f>
        <v>0</v>
      </c>
      <c r="AK23" s="151"/>
      <c r="AL23" s="185">
        <f>D23-AJ23</f>
        <v>0</v>
      </c>
      <c r="AM23" s="186"/>
    </row>
    <row r="24" spans="1:39" x14ac:dyDescent="0.15">
      <c r="B24" s="172"/>
      <c r="C24" s="172"/>
      <c r="D24" s="174"/>
      <c r="E24" s="174"/>
      <c r="F24" s="175"/>
      <c r="G24" s="147"/>
      <c r="H24" s="151"/>
      <c r="I24" s="151"/>
      <c r="J24" s="151"/>
      <c r="K24" s="147"/>
      <c r="L24" s="151"/>
      <c r="M24" s="181"/>
      <c r="N24" s="148"/>
      <c r="O24" s="179"/>
      <c r="P24" s="183"/>
      <c r="Q24" s="179"/>
      <c r="R24" s="180"/>
      <c r="S24" s="147"/>
      <c r="T24" s="151"/>
      <c r="U24" s="180"/>
      <c r="V24" s="183"/>
      <c r="W24" s="179"/>
      <c r="X24" s="180"/>
      <c r="Y24" s="170"/>
      <c r="Z24" s="171"/>
      <c r="AA24" s="147"/>
      <c r="AB24" s="151"/>
      <c r="AC24" s="147"/>
      <c r="AD24" s="151"/>
      <c r="AE24" s="147"/>
      <c r="AF24" s="151"/>
      <c r="AG24" s="187"/>
      <c r="AH24" s="188"/>
      <c r="AI24" s="184"/>
      <c r="AJ24" s="147"/>
      <c r="AK24" s="151"/>
      <c r="AL24" s="185"/>
      <c r="AM24" s="186"/>
    </row>
    <row r="25" spans="1:39" x14ac:dyDescent="0.15">
      <c r="A25">
        <v>10</v>
      </c>
      <c r="B25" s="172"/>
      <c r="C25" s="172"/>
      <c r="D25" s="174"/>
      <c r="E25" s="174"/>
      <c r="F25" s="175"/>
      <c r="G25" s="147"/>
      <c r="H25" s="151"/>
      <c r="I25" s="151"/>
      <c r="J25" s="151"/>
      <c r="K25" s="147">
        <f t="shared" ref="K25" si="29">G25*H25*I25*J25</f>
        <v>0</v>
      </c>
      <c r="L25" s="151"/>
      <c r="M25" s="181"/>
      <c r="N25" s="148"/>
      <c r="O25" s="155"/>
      <c r="P25" s="153"/>
      <c r="Q25" s="155"/>
      <c r="R25" s="178"/>
      <c r="S25" s="147">
        <f t="shared" ref="S25" si="30">O25*Q25</f>
        <v>0</v>
      </c>
      <c r="T25" s="151"/>
      <c r="U25" s="178"/>
      <c r="V25" s="153"/>
      <c r="W25" s="155"/>
      <c r="X25" s="178"/>
      <c r="Y25" s="141"/>
      <c r="Z25" s="142"/>
      <c r="AA25" s="147">
        <f>H25*300</f>
        <v>0</v>
      </c>
      <c r="AB25" s="151"/>
      <c r="AC25" s="147"/>
      <c r="AD25" s="151"/>
      <c r="AE25" s="147">
        <f t="shared" ref="AE25" si="31">K25+S25+Y25+AA25+AC25</f>
        <v>0</v>
      </c>
      <c r="AF25" s="151"/>
      <c r="AG25" s="187">
        <f>D25-AE25</f>
        <v>0</v>
      </c>
      <c r="AH25" s="188"/>
      <c r="AI25" s="184">
        <v>1</v>
      </c>
      <c r="AJ25" s="147">
        <f t="shared" ref="AJ25" si="32">AE25/AI25</f>
        <v>0</v>
      </c>
      <c r="AK25" s="151"/>
      <c r="AL25" s="185">
        <f>D25-AJ25</f>
        <v>0</v>
      </c>
      <c r="AM25" s="186"/>
    </row>
    <row r="26" spans="1:39" x14ac:dyDescent="0.15">
      <c r="B26" s="172"/>
      <c r="C26" s="172"/>
      <c r="D26" s="174"/>
      <c r="E26" s="174"/>
      <c r="F26" s="175"/>
      <c r="G26" s="147"/>
      <c r="H26" s="151"/>
      <c r="I26" s="151"/>
      <c r="J26" s="151"/>
      <c r="K26" s="147"/>
      <c r="L26" s="151"/>
      <c r="M26" s="181"/>
      <c r="N26" s="148"/>
      <c r="O26" s="179"/>
      <c r="P26" s="183"/>
      <c r="Q26" s="179"/>
      <c r="R26" s="180"/>
      <c r="S26" s="147"/>
      <c r="T26" s="151"/>
      <c r="U26" s="180"/>
      <c r="V26" s="183"/>
      <c r="W26" s="179"/>
      <c r="X26" s="180"/>
      <c r="Y26" s="170"/>
      <c r="Z26" s="171"/>
      <c r="AA26" s="147"/>
      <c r="AB26" s="151"/>
      <c r="AC26" s="147"/>
      <c r="AD26" s="151"/>
      <c r="AE26" s="147"/>
      <c r="AF26" s="151"/>
      <c r="AG26" s="187"/>
      <c r="AH26" s="188"/>
      <c r="AI26" s="184"/>
      <c r="AJ26" s="147"/>
      <c r="AK26" s="151"/>
      <c r="AL26" s="185"/>
      <c r="AM26" s="186"/>
    </row>
    <row r="27" spans="1:39" x14ac:dyDescent="0.15">
      <c r="A27">
        <v>11</v>
      </c>
      <c r="B27" s="172"/>
      <c r="C27" s="172"/>
      <c r="D27" s="174"/>
      <c r="E27" s="174"/>
      <c r="F27" s="175"/>
      <c r="G27" s="147"/>
      <c r="H27" s="151"/>
      <c r="I27" s="151"/>
      <c r="J27" s="151"/>
      <c r="K27" s="147">
        <f t="shared" ref="K27" si="33">G27*H27*I27*J27</f>
        <v>0</v>
      </c>
      <c r="L27" s="151"/>
      <c r="M27" s="181"/>
      <c r="N27" s="148"/>
      <c r="O27" s="155"/>
      <c r="P27" s="153"/>
      <c r="Q27" s="155"/>
      <c r="R27" s="178"/>
      <c r="S27" s="147">
        <f t="shared" ref="S27" si="34">O27*Q27</f>
        <v>0</v>
      </c>
      <c r="T27" s="151"/>
      <c r="U27" s="178"/>
      <c r="V27" s="153"/>
      <c r="W27" s="155"/>
      <c r="X27" s="178"/>
      <c r="Y27" s="141"/>
      <c r="Z27" s="142"/>
      <c r="AA27" s="147">
        <f>H27*300</f>
        <v>0</v>
      </c>
      <c r="AB27" s="151"/>
      <c r="AC27" s="147"/>
      <c r="AD27" s="151"/>
      <c r="AE27" s="147">
        <f t="shared" ref="AE27" si="35">K27+S27+Y27+AA27+AC27</f>
        <v>0</v>
      </c>
      <c r="AF27" s="151"/>
      <c r="AG27" s="187">
        <f>D27-AE27</f>
        <v>0</v>
      </c>
      <c r="AH27" s="188"/>
      <c r="AI27" s="184">
        <v>1</v>
      </c>
      <c r="AJ27" s="147">
        <f t="shared" ref="AJ27" si="36">AE27/AI27</f>
        <v>0</v>
      </c>
      <c r="AK27" s="151"/>
      <c r="AL27" s="185">
        <f>D27-AJ27</f>
        <v>0</v>
      </c>
      <c r="AM27" s="186"/>
    </row>
    <row r="28" spans="1:39" x14ac:dyDescent="0.15">
      <c r="B28" s="172"/>
      <c r="C28" s="172"/>
      <c r="D28" s="174"/>
      <c r="E28" s="174"/>
      <c r="F28" s="175"/>
      <c r="G28" s="147"/>
      <c r="H28" s="151"/>
      <c r="I28" s="151"/>
      <c r="J28" s="151"/>
      <c r="K28" s="147"/>
      <c r="L28" s="151"/>
      <c r="M28" s="181"/>
      <c r="N28" s="148"/>
      <c r="O28" s="179"/>
      <c r="P28" s="183"/>
      <c r="Q28" s="179"/>
      <c r="R28" s="180"/>
      <c r="S28" s="147"/>
      <c r="T28" s="151"/>
      <c r="U28" s="180"/>
      <c r="V28" s="183"/>
      <c r="W28" s="179"/>
      <c r="X28" s="180"/>
      <c r="Y28" s="170"/>
      <c r="Z28" s="171"/>
      <c r="AA28" s="147"/>
      <c r="AB28" s="151"/>
      <c r="AC28" s="147"/>
      <c r="AD28" s="151"/>
      <c r="AE28" s="147"/>
      <c r="AF28" s="151"/>
      <c r="AG28" s="187"/>
      <c r="AH28" s="188"/>
      <c r="AI28" s="184"/>
      <c r="AJ28" s="147"/>
      <c r="AK28" s="151"/>
      <c r="AL28" s="185"/>
      <c r="AM28" s="186"/>
    </row>
    <row r="29" spans="1:39" x14ac:dyDescent="0.15">
      <c r="A29">
        <v>12</v>
      </c>
      <c r="B29" s="172"/>
      <c r="C29" s="172"/>
      <c r="D29" s="174"/>
      <c r="E29" s="174"/>
      <c r="F29" s="175"/>
      <c r="G29" s="147"/>
      <c r="H29" s="151"/>
      <c r="I29" s="151"/>
      <c r="J29" s="151"/>
      <c r="K29" s="147">
        <f t="shared" ref="K29" si="37">G29*H29*I29*J29</f>
        <v>0</v>
      </c>
      <c r="L29" s="151"/>
      <c r="M29" s="181"/>
      <c r="N29" s="148"/>
      <c r="O29" s="155">
        <v>0</v>
      </c>
      <c r="P29" s="153"/>
      <c r="Q29" s="155">
        <v>0</v>
      </c>
      <c r="R29" s="178"/>
      <c r="S29" s="147">
        <f t="shared" ref="S29" si="38">O29*Q29</f>
        <v>0</v>
      </c>
      <c r="T29" s="151"/>
      <c r="U29" s="178"/>
      <c r="V29" s="153"/>
      <c r="W29" s="155"/>
      <c r="X29" s="178"/>
      <c r="Y29" s="141"/>
      <c r="Z29" s="142"/>
      <c r="AA29" s="147">
        <f>H29*300</f>
        <v>0</v>
      </c>
      <c r="AB29" s="151"/>
      <c r="AC29" s="147"/>
      <c r="AD29" s="151"/>
      <c r="AE29" s="147">
        <f t="shared" ref="AE29" si="39">K29+S29+Y29+AA29+AC29</f>
        <v>0</v>
      </c>
      <c r="AF29" s="151"/>
      <c r="AG29" s="187">
        <f>D29-AE29</f>
        <v>0</v>
      </c>
      <c r="AH29" s="188"/>
      <c r="AI29" s="184">
        <v>1</v>
      </c>
      <c r="AJ29" s="147">
        <f t="shared" ref="AJ29" si="40">AE29/AI29</f>
        <v>0</v>
      </c>
      <c r="AK29" s="151"/>
      <c r="AL29" s="185">
        <f>D29-AJ29</f>
        <v>0</v>
      </c>
      <c r="AM29" s="186"/>
    </row>
    <row r="30" spans="1:39" x14ac:dyDescent="0.15">
      <c r="B30" s="172"/>
      <c r="C30" s="172"/>
      <c r="D30" s="174"/>
      <c r="E30" s="174"/>
      <c r="F30" s="175"/>
      <c r="G30" s="147"/>
      <c r="H30" s="151"/>
      <c r="I30" s="151"/>
      <c r="J30" s="151"/>
      <c r="K30" s="147"/>
      <c r="L30" s="151"/>
      <c r="M30" s="181"/>
      <c r="N30" s="148"/>
      <c r="O30" s="179"/>
      <c r="P30" s="183"/>
      <c r="Q30" s="179"/>
      <c r="R30" s="180"/>
      <c r="S30" s="147"/>
      <c r="T30" s="151"/>
      <c r="U30" s="180"/>
      <c r="V30" s="183"/>
      <c r="W30" s="179"/>
      <c r="X30" s="180"/>
      <c r="Y30" s="170"/>
      <c r="Z30" s="171"/>
      <c r="AA30" s="147"/>
      <c r="AB30" s="151"/>
      <c r="AC30" s="147"/>
      <c r="AD30" s="151"/>
      <c r="AE30" s="147"/>
      <c r="AF30" s="151"/>
      <c r="AG30" s="187"/>
      <c r="AH30" s="188"/>
      <c r="AI30" s="184"/>
      <c r="AJ30" s="147"/>
      <c r="AK30" s="151"/>
      <c r="AL30" s="185"/>
      <c r="AM30" s="186"/>
    </row>
    <row r="31" spans="1:39" x14ac:dyDescent="0.15">
      <c r="B31" s="172" t="s">
        <v>47</v>
      </c>
      <c r="C31" s="172"/>
      <c r="D31" s="174">
        <f>SUM(D7:D29)</f>
        <v>0</v>
      </c>
      <c r="E31" s="174"/>
      <c r="F31" s="175"/>
      <c r="G31" s="147"/>
      <c r="H31" s="151"/>
      <c r="I31" s="151"/>
      <c r="J31" s="151"/>
      <c r="K31" s="147">
        <f>SUM(K7:K29)</f>
        <v>0</v>
      </c>
      <c r="L31" s="151"/>
      <c r="M31" s="181"/>
      <c r="N31" s="148"/>
      <c r="O31" s="155"/>
      <c r="P31" s="153"/>
      <c r="Q31" s="155"/>
      <c r="R31" s="178"/>
      <c r="S31" s="147">
        <f>SUM(S7:S29)</f>
        <v>0</v>
      </c>
      <c r="T31" s="151"/>
      <c r="U31" s="178">
        <f>SUM(U7:V29)</f>
        <v>0</v>
      </c>
      <c r="V31" s="153"/>
      <c r="W31" s="155">
        <f>SUM(W7:X29)</f>
        <v>0</v>
      </c>
      <c r="X31" s="178"/>
      <c r="Y31" s="141">
        <f>SUM(Y7:Z29)</f>
        <v>0</v>
      </c>
      <c r="Z31" s="142"/>
      <c r="AA31" s="141">
        <f>SUM(AA7:AB29)</f>
        <v>0</v>
      </c>
      <c r="AB31" s="142"/>
      <c r="AC31" s="141">
        <f>SUM(AC7:AD29)</f>
        <v>0</v>
      </c>
      <c r="AD31" s="142"/>
      <c r="AE31" s="141">
        <f>SUM(AE7:AF29)</f>
        <v>0</v>
      </c>
      <c r="AF31" s="142"/>
      <c r="AG31" s="141">
        <f>SUM(AG7:AH29)</f>
        <v>0</v>
      </c>
      <c r="AH31" s="142"/>
      <c r="AI31" s="184"/>
      <c r="AJ31" s="141">
        <f>SUM(AJ7:AK29)</f>
        <v>0</v>
      </c>
      <c r="AK31" s="142"/>
      <c r="AL31" s="141">
        <f>SUM(AL7:AM29)</f>
        <v>0</v>
      </c>
      <c r="AM31" s="142"/>
    </row>
    <row r="32" spans="1:39" x14ac:dyDescent="0.15">
      <c r="B32" s="172"/>
      <c r="C32" s="172"/>
      <c r="D32" s="174"/>
      <c r="E32" s="174"/>
      <c r="F32" s="175"/>
      <c r="G32" s="147"/>
      <c r="H32" s="151"/>
      <c r="I32" s="151"/>
      <c r="J32" s="151"/>
      <c r="K32" s="147"/>
      <c r="L32" s="151"/>
      <c r="M32" s="181"/>
      <c r="N32" s="148"/>
      <c r="O32" s="179"/>
      <c r="P32" s="183"/>
      <c r="Q32" s="179"/>
      <c r="R32" s="180"/>
      <c r="S32" s="147"/>
      <c r="T32" s="151"/>
      <c r="U32" s="180"/>
      <c r="V32" s="183"/>
      <c r="W32" s="179"/>
      <c r="X32" s="180"/>
      <c r="Y32" s="170"/>
      <c r="Z32" s="171"/>
      <c r="AA32" s="170"/>
      <c r="AB32" s="171"/>
      <c r="AC32" s="170"/>
      <c r="AD32" s="171"/>
      <c r="AE32" s="170"/>
      <c r="AF32" s="171"/>
      <c r="AG32" s="170"/>
      <c r="AH32" s="171"/>
      <c r="AI32" s="184"/>
      <c r="AJ32" s="170"/>
      <c r="AK32" s="171"/>
      <c r="AL32" s="170"/>
      <c r="AM32" s="171"/>
    </row>
    <row r="33" spans="2:39" x14ac:dyDescent="0.15">
      <c r="B33" s="172" t="s">
        <v>25</v>
      </c>
      <c r="C33" s="172"/>
      <c r="D33" s="174">
        <v>0</v>
      </c>
      <c r="E33" s="174"/>
      <c r="F33" s="175"/>
      <c r="G33" s="147"/>
      <c r="H33" s="151"/>
      <c r="I33" s="151"/>
      <c r="J33" s="151"/>
      <c r="K33" s="147"/>
      <c r="L33" s="151"/>
      <c r="M33" s="181"/>
      <c r="N33" s="148"/>
      <c r="O33" s="148"/>
      <c r="P33" s="148"/>
      <c r="Q33" s="148"/>
      <c r="R33" s="182"/>
      <c r="S33" s="147"/>
      <c r="T33" s="151"/>
      <c r="U33" s="178"/>
      <c r="V33" s="153"/>
      <c r="W33" s="155"/>
      <c r="X33" s="178"/>
      <c r="Y33" s="141"/>
      <c r="Z33" s="142"/>
      <c r="AA33" s="141"/>
      <c r="AB33" s="142"/>
      <c r="AC33" s="141"/>
      <c r="AD33" s="142"/>
      <c r="AE33" s="141"/>
      <c r="AF33" s="142"/>
      <c r="AG33" s="141"/>
      <c r="AH33" s="142"/>
      <c r="AI33" s="184"/>
      <c r="AJ33" s="141"/>
      <c r="AK33" s="142"/>
      <c r="AL33" s="141"/>
      <c r="AM33" s="142"/>
    </row>
    <row r="34" spans="2:39" x14ac:dyDescent="0.15">
      <c r="B34" s="172"/>
      <c r="C34" s="172"/>
      <c r="D34" s="174"/>
      <c r="E34" s="174"/>
      <c r="F34" s="175"/>
      <c r="G34" s="147"/>
      <c r="H34" s="151"/>
      <c r="I34" s="151"/>
      <c r="J34" s="151"/>
      <c r="K34" s="147"/>
      <c r="L34" s="151"/>
      <c r="M34" s="181"/>
      <c r="N34" s="148"/>
      <c r="O34" s="148"/>
      <c r="P34" s="148"/>
      <c r="Q34" s="148"/>
      <c r="R34" s="182"/>
      <c r="S34" s="147"/>
      <c r="T34" s="151"/>
      <c r="U34" s="180"/>
      <c r="V34" s="183"/>
      <c r="W34" s="179"/>
      <c r="X34" s="180"/>
      <c r="Y34" s="170"/>
      <c r="Z34" s="171"/>
      <c r="AA34" s="170"/>
      <c r="AB34" s="171"/>
      <c r="AC34" s="170"/>
      <c r="AD34" s="171"/>
      <c r="AE34" s="170"/>
      <c r="AF34" s="171"/>
      <c r="AG34" s="170"/>
      <c r="AH34" s="171"/>
      <c r="AI34" s="184"/>
      <c r="AJ34" s="170"/>
      <c r="AK34" s="171"/>
      <c r="AL34" s="170"/>
      <c r="AM34" s="171"/>
    </row>
    <row r="35" spans="2:39" x14ac:dyDescent="0.15">
      <c r="B35" s="172" t="s">
        <v>46</v>
      </c>
      <c r="C35" s="172"/>
      <c r="D35" s="174">
        <f>D31-D33</f>
        <v>0</v>
      </c>
      <c r="E35" s="174"/>
      <c r="F35" s="175"/>
      <c r="G35" s="147"/>
      <c r="H35" s="151"/>
      <c r="I35" s="151"/>
      <c r="J35" s="151"/>
      <c r="K35" s="147"/>
      <c r="L35" s="151"/>
      <c r="M35" s="147"/>
      <c r="N35" s="148"/>
      <c r="O35" s="148"/>
      <c r="P35" s="148"/>
      <c r="Q35" s="148"/>
      <c r="R35" s="151"/>
      <c r="S35" s="147"/>
      <c r="T35" s="151"/>
      <c r="U35" s="141"/>
      <c r="V35" s="153"/>
      <c r="W35" s="155"/>
      <c r="X35" s="142"/>
      <c r="Y35" s="141"/>
      <c r="Z35" s="142"/>
      <c r="AA35" s="141"/>
      <c r="AB35" s="142"/>
      <c r="AC35" s="141"/>
      <c r="AD35" s="142"/>
      <c r="AE35" s="141"/>
      <c r="AF35" s="142"/>
      <c r="AG35" s="141">
        <f>AG31-AG33</f>
        <v>0</v>
      </c>
      <c r="AH35" s="142"/>
      <c r="AI35" s="145"/>
      <c r="AJ35" s="141"/>
      <c r="AK35" s="142"/>
      <c r="AL35" s="141">
        <f>AL31-AL33</f>
        <v>0</v>
      </c>
      <c r="AM35" s="142"/>
    </row>
    <row r="36" spans="2:39" ht="14.25" thickBot="1" x14ac:dyDescent="0.2">
      <c r="B36" s="173"/>
      <c r="C36" s="173"/>
      <c r="D36" s="176"/>
      <c r="E36" s="176"/>
      <c r="F36" s="177"/>
      <c r="G36" s="149"/>
      <c r="H36" s="152"/>
      <c r="I36" s="152"/>
      <c r="J36" s="152"/>
      <c r="K36" s="149"/>
      <c r="L36" s="152"/>
      <c r="M36" s="149"/>
      <c r="N36" s="150"/>
      <c r="O36" s="150"/>
      <c r="P36" s="150"/>
      <c r="Q36" s="150"/>
      <c r="R36" s="152"/>
      <c r="S36" s="149"/>
      <c r="T36" s="152"/>
      <c r="U36" s="143"/>
      <c r="V36" s="154"/>
      <c r="W36" s="156"/>
      <c r="X36" s="144"/>
      <c r="Y36" s="143"/>
      <c r="Z36" s="144"/>
      <c r="AA36" s="143"/>
      <c r="AB36" s="144"/>
      <c r="AC36" s="143"/>
      <c r="AD36" s="144"/>
      <c r="AE36" s="143"/>
      <c r="AF36" s="144"/>
      <c r="AG36" s="143"/>
      <c r="AH36" s="144"/>
      <c r="AI36" s="146"/>
      <c r="AJ36" s="143"/>
      <c r="AK36" s="144"/>
      <c r="AL36" s="143"/>
      <c r="AM36" s="144"/>
    </row>
    <row r="37" spans="2:39" x14ac:dyDescent="0.15">
      <c r="B37" s="157" t="s">
        <v>45</v>
      </c>
      <c r="C37" s="158"/>
      <c r="D37" s="158"/>
      <c r="E37" s="158"/>
      <c r="F37" s="159"/>
      <c r="G37" s="219" t="s">
        <v>26</v>
      </c>
      <c r="H37" s="220"/>
      <c r="I37" s="220"/>
      <c r="J37" s="221"/>
      <c r="K37" s="225" t="s">
        <v>53</v>
      </c>
      <c r="L37" s="221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</row>
    <row r="38" spans="2:39" x14ac:dyDescent="0.15">
      <c r="B38" s="160"/>
      <c r="C38" s="161"/>
      <c r="D38" s="161"/>
      <c r="E38" s="161"/>
      <c r="F38" s="162"/>
      <c r="G38" s="222"/>
      <c r="H38" s="223"/>
      <c r="I38" s="223"/>
      <c r="J38" s="224"/>
      <c r="K38" s="226"/>
      <c r="L38" s="224"/>
      <c r="M38" s="2"/>
      <c r="N38" s="3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</row>
    <row r="39" spans="2:39" x14ac:dyDescent="0.15">
      <c r="B39" s="108" t="s">
        <v>27</v>
      </c>
      <c r="C39" s="109"/>
      <c r="D39" s="124"/>
      <c r="E39" s="124"/>
      <c r="F39" s="125"/>
      <c r="G39" s="227" t="s">
        <v>46</v>
      </c>
      <c r="H39" s="227"/>
      <c r="I39" s="229">
        <f>D35</f>
        <v>0</v>
      </c>
      <c r="J39" s="229"/>
      <c r="K39" s="230"/>
      <c r="L39" s="231"/>
    </row>
    <row r="40" spans="2:39" x14ac:dyDescent="0.15">
      <c r="B40" s="108"/>
      <c r="C40" s="109"/>
      <c r="D40" s="124"/>
      <c r="E40" s="124"/>
      <c r="F40" s="125"/>
      <c r="G40" s="228"/>
      <c r="H40" s="228"/>
      <c r="I40" s="229"/>
      <c r="J40" s="229"/>
      <c r="K40" s="232"/>
      <c r="L40" s="233"/>
      <c r="N40" s="4"/>
      <c r="O40" s="4"/>
      <c r="P40" s="4"/>
      <c r="Q40" s="4"/>
      <c r="R40" s="4"/>
      <c r="S40" s="4"/>
      <c r="T40" s="4"/>
      <c r="U40" s="4"/>
    </row>
    <row r="41" spans="2:39" x14ac:dyDescent="0.15">
      <c r="B41" s="108" t="s">
        <v>56</v>
      </c>
      <c r="C41" s="109"/>
      <c r="D41" s="124"/>
      <c r="E41" s="124"/>
      <c r="F41" s="125"/>
      <c r="G41" s="240" t="s">
        <v>10</v>
      </c>
      <c r="H41" s="241"/>
      <c r="I41" s="236">
        <f>S31</f>
        <v>0</v>
      </c>
      <c r="J41" s="236"/>
      <c r="K41" s="242">
        <f>I39-I41</f>
        <v>0</v>
      </c>
      <c r="L41" s="243"/>
      <c r="N41" s="4"/>
      <c r="O41" s="4"/>
      <c r="P41" s="4"/>
      <c r="Q41" s="4"/>
      <c r="R41" s="4"/>
      <c r="S41" s="4"/>
      <c r="T41" s="4"/>
      <c r="U41" s="4"/>
    </row>
    <row r="42" spans="2:39" ht="14.25" thickBot="1" x14ac:dyDescent="0.2">
      <c r="B42" s="108"/>
      <c r="C42" s="109"/>
      <c r="D42" s="124"/>
      <c r="E42" s="124"/>
      <c r="F42" s="125"/>
      <c r="G42" s="240"/>
      <c r="H42" s="241"/>
      <c r="I42" s="236"/>
      <c r="J42" s="236"/>
      <c r="K42" s="239"/>
      <c r="L42" s="238"/>
      <c r="N42" s="4"/>
      <c r="O42" s="4"/>
      <c r="P42" s="4"/>
      <c r="Q42" s="4"/>
      <c r="R42" s="16"/>
      <c r="S42" s="4"/>
      <c r="T42" s="4"/>
      <c r="U42" s="4"/>
    </row>
    <row r="43" spans="2:39" x14ac:dyDescent="0.15">
      <c r="B43" s="108" t="s">
        <v>28</v>
      </c>
      <c r="C43" s="109"/>
      <c r="D43" s="124"/>
      <c r="E43" s="124"/>
      <c r="F43" s="125"/>
      <c r="G43" s="244" t="s">
        <v>13</v>
      </c>
      <c r="H43" s="244"/>
      <c r="I43" s="246">
        <f>Y31</f>
        <v>0</v>
      </c>
      <c r="J43" s="247"/>
      <c r="K43" s="248">
        <f>K41-I43</f>
        <v>0</v>
      </c>
      <c r="L43" s="249"/>
      <c r="N43" s="4"/>
      <c r="O43" s="4"/>
      <c r="P43" s="4"/>
      <c r="Q43" s="4"/>
      <c r="R43" s="4"/>
      <c r="S43" s="4"/>
      <c r="T43" s="4"/>
      <c r="U43" s="4"/>
    </row>
    <row r="44" spans="2:39" ht="14.25" thickBot="1" x14ac:dyDescent="0.2">
      <c r="B44" s="108"/>
      <c r="C44" s="109"/>
      <c r="D44" s="124"/>
      <c r="E44" s="124"/>
      <c r="F44" s="125"/>
      <c r="G44" s="245"/>
      <c r="H44" s="245"/>
      <c r="I44" s="226"/>
      <c r="J44" s="223"/>
      <c r="K44" s="250"/>
      <c r="L44" s="251"/>
      <c r="N44" s="4"/>
      <c r="O44" s="4"/>
      <c r="P44" s="4"/>
      <c r="Q44" s="4"/>
      <c r="R44" s="4"/>
      <c r="S44" s="4"/>
      <c r="T44" s="4"/>
      <c r="U44" s="4"/>
    </row>
    <row r="45" spans="2:39" x14ac:dyDescent="0.15">
      <c r="B45" s="108" t="s">
        <v>29</v>
      </c>
      <c r="C45" s="109"/>
      <c r="D45" s="124">
        <v>0</v>
      </c>
      <c r="E45" s="124" t="s">
        <v>30</v>
      </c>
      <c r="F45" s="125"/>
      <c r="G45" s="234" t="s">
        <v>48</v>
      </c>
      <c r="H45" s="235"/>
      <c r="I45" s="236">
        <f>K31</f>
        <v>0</v>
      </c>
      <c r="J45" s="236"/>
      <c r="K45" s="237">
        <f>K43-I45</f>
        <v>0</v>
      </c>
      <c r="L45" s="238"/>
      <c r="M45" s="2"/>
      <c r="N45" s="2"/>
      <c r="O45" s="2"/>
      <c r="P45" s="2"/>
      <c r="Q45" s="5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</row>
    <row r="46" spans="2:39" x14ac:dyDescent="0.15">
      <c r="B46" s="108"/>
      <c r="C46" s="109"/>
      <c r="D46" s="124"/>
      <c r="E46" s="124">
        <f>D45*10000</f>
        <v>0</v>
      </c>
      <c r="F46" s="125"/>
      <c r="G46" s="234"/>
      <c r="H46" s="235"/>
      <c r="I46" s="236"/>
      <c r="J46" s="236"/>
      <c r="K46" s="239"/>
      <c r="L46" s="238"/>
      <c r="M46" s="2"/>
      <c r="N46" s="2"/>
      <c r="O46" s="2"/>
      <c r="P46" s="2"/>
      <c r="Q46" s="5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</row>
    <row r="47" spans="2:39" x14ac:dyDescent="0.15">
      <c r="B47" s="108" t="s">
        <v>31</v>
      </c>
      <c r="C47" s="109"/>
      <c r="D47" s="124"/>
      <c r="E47" s="124"/>
      <c r="F47" s="125"/>
      <c r="G47" s="240" t="s">
        <v>49</v>
      </c>
      <c r="H47" s="241"/>
      <c r="I47" s="252">
        <f>AA31</f>
        <v>0</v>
      </c>
      <c r="J47" s="252"/>
      <c r="K47" s="242">
        <f>K45-I47</f>
        <v>0</v>
      </c>
      <c r="L47" s="243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</row>
    <row r="48" spans="2:39" ht="14.25" thickBot="1" x14ac:dyDescent="0.2">
      <c r="B48" s="108"/>
      <c r="C48" s="109"/>
      <c r="D48" s="124"/>
      <c r="E48" s="124"/>
      <c r="F48" s="125"/>
      <c r="G48" s="240"/>
      <c r="H48" s="241"/>
      <c r="I48" s="252"/>
      <c r="J48" s="252"/>
      <c r="K48" s="239"/>
      <c r="L48" s="238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</row>
    <row r="49" spans="1:39" x14ac:dyDescent="0.15">
      <c r="B49" s="108" t="s">
        <v>32</v>
      </c>
      <c r="C49" s="109"/>
      <c r="D49" s="124">
        <v>0</v>
      </c>
      <c r="E49" s="124"/>
      <c r="F49" s="125"/>
      <c r="G49" s="234" t="s">
        <v>50</v>
      </c>
      <c r="H49" s="235"/>
      <c r="I49" s="236">
        <f>AC31</f>
        <v>0</v>
      </c>
      <c r="J49" s="253"/>
      <c r="K49" s="248">
        <f>K47-I49</f>
        <v>0</v>
      </c>
      <c r="L49" s="249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</row>
    <row r="50" spans="1:39" ht="14.25" thickBot="1" x14ac:dyDescent="0.2">
      <c r="B50" s="108"/>
      <c r="C50" s="109"/>
      <c r="D50" s="124"/>
      <c r="E50" s="124"/>
      <c r="F50" s="125"/>
      <c r="G50" s="234"/>
      <c r="H50" s="235"/>
      <c r="I50" s="236"/>
      <c r="J50" s="253"/>
      <c r="K50" s="250"/>
      <c r="L50" s="251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</row>
    <row r="51" spans="1:39" x14ac:dyDescent="0.15">
      <c r="B51" s="108" t="s">
        <v>55</v>
      </c>
      <c r="C51" s="109"/>
      <c r="D51" s="112">
        <f>D39+D41+D43+E46+D47+D49</f>
        <v>0</v>
      </c>
      <c r="E51" s="112"/>
      <c r="F51" s="113"/>
      <c r="G51" s="254" t="s">
        <v>51</v>
      </c>
      <c r="H51" s="255"/>
      <c r="I51" s="258">
        <f>D51</f>
        <v>0</v>
      </c>
      <c r="J51" s="259"/>
      <c r="K51" s="237">
        <f>K49-I51</f>
        <v>0</v>
      </c>
      <c r="L51" s="238"/>
      <c r="M51" s="2"/>
      <c r="N51" s="3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</row>
    <row r="52" spans="1:39" ht="14.25" thickBot="1" x14ac:dyDescent="0.2">
      <c r="B52" s="110"/>
      <c r="C52" s="111"/>
      <c r="D52" s="114"/>
      <c r="E52" s="114"/>
      <c r="F52" s="115"/>
      <c r="G52" s="256"/>
      <c r="H52" s="257"/>
      <c r="I52" s="260"/>
      <c r="J52" s="261"/>
      <c r="K52" s="239"/>
      <c r="L52" s="238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</row>
    <row r="53" spans="1:39" x14ac:dyDescent="0.15">
      <c r="A53" s="262" t="s">
        <v>57</v>
      </c>
      <c r="B53" s="262"/>
      <c r="C53" s="262"/>
      <c r="D53" s="262"/>
      <c r="E53" s="262"/>
      <c r="G53" s="263" t="s">
        <v>52</v>
      </c>
      <c r="H53" s="264"/>
      <c r="I53" s="258"/>
      <c r="J53" s="265"/>
      <c r="K53" s="248">
        <f>K51-I53</f>
        <v>0</v>
      </c>
      <c r="L53" s="249"/>
    </row>
    <row r="54" spans="1:39" ht="14.25" thickBot="1" x14ac:dyDescent="0.2">
      <c r="A54" s="262"/>
      <c r="B54" s="262"/>
      <c r="C54" s="262"/>
      <c r="D54" s="262"/>
      <c r="E54" s="262"/>
      <c r="G54" s="263"/>
      <c r="H54" s="264"/>
      <c r="I54" s="260"/>
      <c r="J54" s="266"/>
      <c r="K54" s="250"/>
      <c r="L54" s="251"/>
      <c r="AG54" s="7"/>
    </row>
    <row r="55" spans="1:39" x14ac:dyDescent="0.15">
      <c r="G55" s="14"/>
      <c r="H55" s="14"/>
      <c r="I55" s="15"/>
      <c r="J55" s="15"/>
      <c r="K55" s="14"/>
      <c r="L55" s="14"/>
    </row>
    <row r="56" spans="1:39" x14ac:dyDescent="0.15">
      <c r="B56" s="8"/>
      <c r="G56" s="14"/>
      <c r="H56" s="14"/>
      <c r="I56" s="15"/>
      <c r="J56" s="15"/>
      <c r="K56" s="14"/>
      <c r="L56" s="14"/>
    </row>
    <row r="57" spans="1:39" x14ac:dyDescent="0.15">
      <c r="B57" s="8"/>
    </row>
    <row r="58" spans="1:39" x14ac:dyDescent="0.15">
      <c r="B58" s="8"/>
    </row>
  </sheetData>
  <sheetProtection selectLockedCells="1"/>
  <mergeCells count="384">
    <mergeCell ref="B51:C52"/>
    <mergeCell ref="D51:F52"/>
    <mergeCell ref="G51:H52"/>
    <mergeCell ref="I51:J52"/>
    <mergeCell ref="K51:L52"/>
    <mergeCell ref="A53:E54"/>
    <mergeCell ref="G53:H54"/>
    <mergeCell ref="I53:J54"/>
    <mergeCell ref="K53:L54"/>
    <mergeCell ref="B47:C48"/>
    <mergeCell ref="D47:F48"/>
    <mergeCell ref="G47:H48"/>
    <mergeCell ref="I47:J48"/>
    <mergeCell ref="K47:L48"/>
    <mergeCell ref="B49:C50"/>
    <mergeCell ref="D49:F50"/>
    <mergeCell ref="G49:H50"/>
    <mergeCell ref="I49:J50"/>
    <mergeCell ref="K49:L50"/>
    <mergeCell ref="B45:C46"/>
    <mergeCell ref="D45:D46"/>
    <mergeCell ref="E45:F45"/>
    <mergeCell ref="G45:H46"/>
    <mergeCell ref="I45:J46"/>
    <mergeCell ref="K45:L46"/>
    <mergeCell ref="E46:F46"/>
    <mergeCell ref="B41:C42"/>
    <mergeCell ref="D41:F42"/>
    <mergeCell ref="G41:H42"/>
    <mergeCell ref="I41:J42"/>
    <mergeCell ref="K41:L42"/>
    <mergeCell ref="B43:C44"/>
    <mergeCell ref="D43:F44"/>
    <mergeCell ref="G43:H44"/>
    <mergeCell ref="I43:J44"/>
    <mergeCell ref="K43:L44"/>
    <mergeCell ref="AL35:AM36"/>
    <mergeCell ref="B37:F38"/>
    <mergeCell ref="G37:J38"/>
    <mergeCell ref="K37:L38"/>
    <mergeCell ref="B39:C40"/>
    <mergeCell ref="D39:F40"/>
    <mergeCell ref="G39:H40"/>
    <mergeCell ref="I39:J40"/>
    <mergeCell ref="K39:L40"/>
    <mergeCell ref="AA35:AB36"/>
    <mergeCell ref="AC35:AD36"/>
    <mergeCell ref="AE35:AF36"/>
    <mergeCell ref="AG35:AH36"/>
    <mergeCell ref="AI35:AI36"/>
    <mergeCell ref="AJ35:AK36"/>
    <mergeCell ref="O35:P36"/>
    <mergeCell ref="Q35:R36"/>
    <mergeCell ref="S35:T36"/>
    <mergeCell ref="U35:V36"/>
    <mergeCell ref="W35:X36"/>
    <mergeCell ref="Y35:Z36"/>
    <mergeCell ref="B35:C36"/>
    <mergeCell ref="D35:F36"/>
    <mergeCell ref="G35:G36"/>
    <mergeCell ref="K31:L32"/>
    <mergeCell ref="M31:N32"/>
    <mergeCell ref="O31:P32"/>
    <mergeCell ref="Q31:R32"/>
    <mergeCell ref="AA33:AB34"/>
    <mergeCell ref="AC33:AD34"/>
    <mergeCell ref="AE33:AF34"/>
    <mergeCell ref="AG33:AH34"/>
    <mergeCell ref="AI33:AI34"/>
    <mergeCell ref="M33:N34"/>
    <mergeCell ref="O33:P34"/>
    <mergeCell ref="Q33:R34"/>
    <mergeCell ref="S33:T34"/>
    <mergeCell ref="U33:V34"/>
    <mergeCell ref="W33:X34"/>
    <mergeCell ref="B31:C32"/>
    <mergeCell ref="D31:F32"/>
    <mergeCell ref="AJ33:AK34"/>
    <mergeCell ref="AL33:AM34"/>
    <mergeCell ref="G31:G32"/>
    <mergeCell ref="H31:H32"/>
    <mergeCell ref="I31:I32"/>
    <mergeCell ref="J31:J32"/>
    <mergeCell ref="H35:H36"/>
    <mergeCell ref="I35:I36"/>
    <mergeCell ref="J35:J36"/>
    <mergeCell ref="K35:L36"/>
    <mergeCell ref="M35:N36"/>
    <mergeCell ref="Y33:Z34"/>
    <mergeCell ref="AL31:AM32"/>
    <mergeCell ref="B33:C34"/>
    <mergeCell ref="D33:F34"/>
    <mergeCell ref="G33:G34"/>
    <mergeCell ref="H33:H34"/>
    <mergeCell ref="I33:I34"/>
    <mergeCell ref="J33:J34"/>
    <mergeCell ref="K33:L34"/>
    <mergeCell ref="W31:X32"/>
    <mergeCell ref="Y31:Z32"/>
    <mergeCell ref="AL29:AM30"/>
    <mergeCell ref="Q29:R30"/>
    <mergeCell ref="S29:T30"/>
    <mergeCell ref="U29:V30"/>
    <mergeCell ref="W29:X30"/>
    <mergeCell ref="Y29:Z30"/>
    <mergeCell ref="AA29:AB30"/>
    <mergeCell ref="S31:T32"/>
    <mergeCell ref="U31:V32"/>
    <mergeCell ref="AA31:AB32"/>
    <mergeCell ref="AC31:AD32"/>
    <mergeCell ref="AE31:AF32"/>
    <mergeCell ref="AG31:AH32"/>
    <mergeCell ref="AI27:AI28"/>
    <mergeCell ref="AJ27:AK28"/>
    <mergeCell ref="O27:P28"/>
    <mergeCell ref="AC29:AD30"/>
    <mergeCell ref="AE29:AF30"/>
    <mergeCell ref="AG29:AH30"/>
    <mergeCell ref="AI29:AI30"/>
    <mergeCell ref="AJ29:AK30"/>
    <mergeCell ref="AI31:AI32"/>
    <mergeCell ref="AJ31:AK32"/>
    <mergeCell ref="B29:C30"/>
    <mergeCell ref="D29:F30"/>
    <mergeCell ref="G29:G30"/>
    <mergeCell ref="H29:H30"/>
    <mergeCell ref="I29:I30"/>
    <mergeCell ref="J29:J30"/>
    <mergeCell ref="K29:L30"/>
    <mergeCell ref="M29:N30"/>
    <mergeCell ref="O29:P30"/>
    <mergeCell ref="AJ25:AK26"/>
    <mergeCell ref="AL25:AM26"/>
    <mergeCell ref="B27:C28"/>
    <mergeCell ref="D27:F28"/>
    <mergeCell ref="G27:G28"/>
    <mergeCell ref="H27:H28"/>
    <mergeCell ref="I27:I28"/>
    <mergeCell ref="J27:J28"/>
    <mergeCell ref="K27:L28"/>
    <mergeCell ref="M27:N28"/>
    <mergeCell ref="Y25:Z26"/>
    <mergeCell ref="AA25:AB26"/>
    <mergeCell ref="AC25:AD26"/>
    <mergeCell ref="AE25:AF26"/>
    <mergeCell ref="AG25:AH26"/>
    <mergeCell ref="AI25:AI26"/>
    <mergeCell ref="M25:N26"/>
    <mergeCell ref="O25:P26"/>
    <mergeCell ref="Q25:R26"/>
    <mergeCell ref="AL27:AM28"/>
    <mergeCell ref="AA27:AB28"/>
    <mergeCell ref="AC27:AD28"/>
    <mergeCell ref="AE27:AF28"/>
    <mergeCell ref="AG27:AH28"/>
    <mergeCell ref="M23:N24"/>
    <mergeCell ref="O23:P24"/>
    <mergeCell ref="Q23:R24"/>
    <mergeCell ref="S23:T24"/>
    <mergeCell ref="Q27:R28"/>
    <mergeCell ref="S27:T28"/>
    <mergeCell ref="U27:V28"/>
    <mergeCell ref="W27:X28"/>
    <mergeCell ref="Y27:Z28"/>
    <mergeCell ref="B23:C24"/>
    <mergeCell ref="D23:F24"/>
    <mergeCell ref="G23:G24"/>
    <mergeCell ref="H23:H24"/>
    <mergeCell ref="I23:I24"/>
    <mergeCell ref="J23:J24"/>
    <mergeCell ref="AC21:AD22"/>
    <mergeCell ref="AE21:AF22"/>
    <mergeCell ref="S25:T26"/>
    <mergeCell ref="U25:V26"/>
    <mergeCell ref="W25:X26"/>
    <mergeCell ref="B25:C26"/>
    <mergeCell ref="D25:F26"/>
    <mergeCell ref="G25:G26"/>
    <mergeCell ref="H25:H26"/>
    <mergeCell ref="I25:I26"/>
    <mergeCell ref="J25:J26"/>
    <mergeCell ref="K25:L26"/>
    <mergeCell ref="W23:X24"/>
    <mergeCell ref="Y23:Z24"/>
    <mergeCell ref="AA23:AB24"/>
    <mergeCell ref="AC23:AD24"/>
    <mergeCell ref="AE23:AF24"/>
    <mergeCell ref="K23:L24"/>
    <mergeCell ref="AJ21:AK22"/>
    <mergeCell ref="AL21:AM22"/>
    <mergeCell ref="Q21:R22"/>
    <mergeCell ref="S21:T22"/>
    <mergeCell ref="U21:V22"/>
    <mergeCell ref="W21:X22"/>
    <mergeCell ref="Y21:Z22"/>
    <mergeCell ref="AA21:AB22"/>
    <mergeCell ref="U23:V24"/>
    <mergeCell ref="AI23:AI24"/>
    <mergeCell ref="AJ23:AK24"/>
    <mergeCell ref="AL23:AM24"/>
    <mergeCell ref="AG23:AH24"/>
    <mergeCell ref="AL19:AM20"/>
    <mergeCell ref="B21:C22"/>
    <mergeCell ref="D21:F22"/>
    <mergeCell ref="G21:G22"/>
    <mergeCell ref="H21:H22"/>
    <mergeCell ref="I21:I22"/>
    <mergeCell ref="J21:J22"/>
    <mergeCell ref="K21:L22"/>
    <mergeCell ref="M21:N22"/>
    <mergeCell ref="O21:P22"/>
    <mergeCell ref="AA19:AB20"/>
    <mergeCell ref="AC19:AD20"/>
    <mergeCell ref="AE19:AF20"/>
    <mergeCell ref="AG19:AH20"/>
    <mergeCell ref="AI19:AI20"/>
    <mergeCell ref="AJ19:AK20"/>
    <mergeCell ref="O19:P20"/>
    <mergeCell ref="Q19:R20"/>
    <mergeCell ref="S19:T20"/>
    <mergeCell ref="U19:V20"/>
    <mergeCell ref="W19:X20"/>
    <mergeCell ref="Y19:Z20"/>
    <mergeCell ref="AG21:AH22"/>
    <mergeCell ref="AI21:AI22"/>
    <mergeCell ref="AA17:AB18"/>
    <mergeCell ref="AC17:AD18"/>
    <mergeCell ref="AE17:AF18"/>
    <mergeCell ref="AG17:AH18"/>
    <mergeCell ref="AI17:AI18"/>
    <mergeCell ref="M17:N18"/>
    <mergeCell ref="O17:P18"/>
    <mergeCell ref="Q17:R18"/>
    <mergeCell ref="S17:T18"/>
    <mergeCell ref="U17:V18"/>
    <mergeCell ref="W17:X18"/>
    <mergeCell ref="B19:C20"/>
    <mergeCell ref="D19:F20"/>
    <mergeCell ref="G19:G20"/>
    <mergeCell ref="H19:H20"/>
    <mergeCell ref="I19:I20"/>
    <mergeCell ref="J19:J20"/>
    <mergeCell ref="K19:L20"/>
    <mergeCell ref="M19:N20"/>
    <mergeCell ref="Y17:Z18"/>
    <mergeCell ref="AL15:AM16"/>
    <mergeCell ref="B17:C18"/>
    <mergeCell ref="D17:F18"/>
    <mergeCell ref="G17:G18"/>
    <mergeCell ref="H17:H18"/>
    <mergeCell ref="I17:I18"/>
    <mergeCell ref="J17:J18"/>
    <mergeCell ref="K17:L18"/>
    <mergeCell ref="W15:X16"/>
    <mergeCell ref="Y15:Z16"/>
    <mergeCell ref="AA15:AB16"/>
    <mergeCell ref="AC15:AD16"/>
    <mergeCell ref="AE15:AF16"/>
    <mergeCell ref="AG15:AH16"/>
    <mergeCell ref="K15:L16"/>
    <mergeCell ref="M15:N16"/>
    <mergeCell ref="O15:P16"/>
    <mergeCell ref="Q15:R16"/>
    <mergeCell ref="S15:T16"/>
    <mergeCell ref="U15:V16"/>
    <mergeCell ref="B15:C16"/>
    <mergeCell ref="D15:F16"/>
    <mergeCell ref="AJ17:AK18"/>
    <mergeCell ref="AL17:AM18"/>
    <mergeCell ref="G15:G16"/>
    <mergeCell ref="H15:H16"/>
    <mergeCell ref="I15:I16"/>
    <mergeCell ref="J15:J16"/>
    <mergeCell ref="AC13:AD14"/>
    <mergeCell ref="AE13:AF14"/>
    <mergeCell ref="AG13:AH14"/>
    <mergeCell ref="AI13:AI14"/>
    <mergeCell ref="AJ13:AK14"/>
    <mergeCell ref="AI15:AI16"/>
    <mergeCell ref="AJ15:AK16"/>
    <mergeCell ref="AL13:AM14"/>
    <mergeCell ref="Q13:R14"/>
    <mergeCell ref="S13:T14"/>
    <mergeCell ref="U13:V14"/>
    <mergeCell ref="W13:X14"/>
    <mergeCell ref="Y13:Z14"/>
    <mergeCell ref="AA13:AB14"/>
    <mergeCell ref="AL11:AM12"/>
    <mergeCell ref="B13:C14"/>
    <mergeCell ref="D13:F14"/>
    <mergeCell ref="G13:G14"/>
    <mergeCell ref="H13:H14"/>
    <mergeCell ref="I13:I14"/>
    <mergeCell ref="J13:J14"/>
    <mergeCell ref="K13:L14"/>
    <mergeCell ref="M13:N14"/>
    <mergeCell ref="O13:P14"/>
    <mergeCell ref="AA11:AB12"/>
    <mergeCell ref="AC11:AD12"/>
    <mergeCell ref="AE11:AF12"/>
    <mergeCell ref="AG11:AH12"/>
    <mergeCell ref="AI11:AI12"/>
    <mergeCell ref="AJ11:AK12"/>
    <mergeCell ref="O11:P12"/>
    <mergeCell ref="Q11:R12"/>
    <mergeCell ref="S11:T12"/>
    <mergeCell ref="U11:V12"/>
    <mergeCell ref="W11:X12"/>
    <mergeCell ref="Y11:Z12"/>
    <mergeCell ref="AJ9:AK10"/>
    <mergeCell ref="AL9:AM10"/>
    <mergeCell ref="B11:C12"/>
    <mergeCell ref="D11:F12"/>
    <mergeCell ref="G11:G12"/>
    <mergeCell ref="H11:H12"/>
    <mergeCell ref="I11:I12"/>
    <mergeCell ref="J11:J12"/>
    <mergeCell ref="K11:L12"/>
    <mergeCell ref="M11:N12"/>
    <mergeCell ref="Y9:Z10"/>
    <mergeCell ref="AA9:AB10"/>
    <mergeCell ref="AC9:AD10"/>
    <mergeCell ref="AE9:AF10"/>
    <mergeCell ref="AG9:AH10"/>
    <mergeCell ref="AI9:AI10"/>
    <mergeCell ref="M9:N10"/>
    <mergeCell ref="O9:P10"/>
    <mergeCell ref="Q9:R10"/>
    <mergeCell ref="S9:T10"/>
    <mergeCell ref="U9:V10"/>
    <mergeCell ref="W9:X10"/>
    <mergeCell ref="AI7:AI8"/>
    <mergeCell ref="AJ7:AK8"/>
    <mergeCell ref="AL7:AM8"/>
    <mergeCell ref="B9:C10"/>
    <mergeCell ref="D9:F10"/>
    <mergeCell ref="G9:G10"/>
    <mergeCell ref="H9:H10"/>
    <mergeCell ref="I9:I10"/>
    <mergeCell ref="J9:J10"/>
    <mergeCell ref="K9:L10"/>
    <mergeCell ref="W7:X8"/>
    <mergeCell ref="Y7:Z8"/>
    <mergeCell ref="AA7:AB8"/>
    <mergeCell ref="AC7:AD8"/>
    <mergeCell ref="AE7:AF8"/>
    <mergeCell ref="AG7:AH8"/>
    <mergeCell ref="K7:L8"/>
    <mergeCell ref="M7:N8"/>
    <mergeCell ref="O7:P8"/>
    <mergeCell ref="Q7:R8"/>
    <mergeCell ref="S7:T8"/>
    <mergeCell ref="U7:V8"/>
    <mergeCell ref="AE6:AF6"/>
    <mergeCell ref="AG6:AH6"/>
    <mergeCell ref="AJ6:AK6"/>
    <mergeCell ref="AL6:AM6"/>
    <mergeCell ref="B7:C8"/>
    <mergeCell ref="D7:F8"/>
    <mergeCell ref="G7:G8"/>
    <mergeCell ref="H7:H8"/>
    <mergeCell ref="I7:I8"/>
    <mergeCell ref="J7:J8"/>
    <mergeCell ref="S6:T6"/>
    <mergeCell ref="U6:V6"/>
    <mergeCell ref="W6:X6"/>
    <mergeCell ref="Y6:Z6"/>
    <mergeCell ref="AA6:AB6"/>
    <mergeCell ref="AC6:AD6"/>
    <mergeCell ref="B6:C6"/>
    <mergeCell ref="D6:F6"/>
    <mergeCell ref="K6:L6"/>
    <mergeCell ref="M6:N6"/>
    <mergeCell ref="O6:P6"/>
    <mergeCell ref="Q6:R6"/>
    <mergeCell ref="D1:E1"/>
    <mergeCell ref="B2:B3"/>
    <mergeCell ref="C2:F3"/>
    <mergeCell ref="G2:H3"/>
    <mergeCell ref="K2:AM3"/>
    <mergeCell ref="B4:B5"/>
    <mergeCell ref="C4:F5"/>
    <mergeCell ref="G4:G5"/>
    <mergeCell ref="H4:H5"/>
  </mergeCells>
  <phoneticPr fontId="2"/>
  <pageMargins left="0.23622047244094491" right="0.23622047244094491" top="0.74803149606299213" bottom="0.74803149606299213" header="0.31496062992125984" footer="0.31496062992125984"/>
  <pageSetup paperSize="8" scale="60" orientation="landscape" horizontalDpi="0" verticalDpi="0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M58"/>
  <sheetViews>
    <sheetView zoomScale="80" zoomScaleNormal="80" workbookViewId="0">
      <selection activeCell="D1" sqref="D1:E1"/>
    </sheetView>
  </sheetViews>
  <sheetFormatPr defaultRowHeight="13.5" x14ac:dyDescent="0.15"/>
  <cols>
    <col min="6" max="6" width="5.875" customWidth="1"/>
    <col min="7" max="8" width="10.875" customWidth="1"/>
    <col min="9" max="10" width="10.25" customWidth="1"/>
    <col min="17" max="18" width="5.5" customWidth="1"/>
    <col min="35" max="35" width="10" customWidth="1"/>
  </cols>
  <sheetData>
    <row r="1" spans="1:39" ht="25.5" customHeight="1" x14ac:dyDescent="0.15">
      <c r="A1" s="27"/>
      <c r="B1" s="27"/>
      <c r="C1" s="28" t="s">
        <v>33</v>
      </c>
      <c r="D1" s="202"/>
      <c r="E1" s="202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  <c r="AA1" s="27"/>
      <c r="AB1" s="27"/>
      <c r="AC1" s="27"/>
      <c r="AD1" s="27"/>
      <c r="AE1" s="27"/>
      <c r="AF1" s="27"/>
      <c r="AG1" s="27"/>
      <c r="AH1" s="27"/>
      <c r="AI1" s="29"/>
      <c r="AJ1" s="29"/>
      <c r="AK1" s="29"/>
      <c r="AL1" s="29"/>
      <c r="AM1" s="29"/>
    </row>
    <row r="2" spans="1:39" x14ac:dyDescent="0.15">
      <c r="A2" s="27"/>
      <c r="B2" s="173" t="s">
        <v>34</v>
      </c>
      <c r="C2" s="189"/>
      <c r="D2" s="204"/>
      <c r="E2" s="204"/>
      <c r="F2" s="190"/>
      <c r="G2" s="198" t="s">
        <v>93</v>
      </c>
      <c r="H2" s="198"/>
      <c r="I2" s="30"/>
      <c r="J2" s="30"/>
      <c r="K2" s="210"/>
      <c r="L2" s="211"/>
      <c r="M2" s="211"/>
      <c r="N2" s="211"/>
      <c r="O2" s="211"/>
      <c r="P2" s="211"/>
      <c r="Q2" s="211"/>
      <c r="R2" s="211"/>
      <c r="S2" s="211"/>
      <c r="T2" s="211"/>
      <c r="U2" s="211"/>
      <c r="V2" s="211"/>
      <c r="W2" s="211"/>
      <c r="X2" s="211"/>
      <c r="Y2" s="211"/>
      <c r="Z2" s="211"/>
      <c r="AA2" s="211"/>
      <c r="AB2" s="211"/>
      <c r="AC2" s="211"/>
      <c r="AD2" s="211"/>
      <c r="AE2" s="211"/>
      <c r="AF2" s="211"/>
      <c r="AG2" s="211"/>
      <c r="AH2" s="211"/>
      <c r="AI2" s="211"/>
      <c r="AJ2" s="211"/>
      <c r="AK2" s="211"/>
      <c r="AL2" s="211"/>
      <c r="AM2" s="212"/>
    </row>
    <row r="3" spans="1:39" x14ac:dyDescent="0.15">
      <c r="A3" s="27"/>
      <c r="B3" s="203"/>
      <c r="C3" s="191"/>
      <c r="D3" s="205"/>
      <c r="E3" s="205"/>
      <c r="F3" s="192"/>
      <c r="G3" s="198"/>
      <c r="H3" s="198"/>
      <c r="I3" s="31"/>
      <c r="J3" s="31"/>
      <c r="K3" s="213"/>
      <c r="L3" s="214"/>
      <c r="M3" s="214"/>
      <c r="N3" s="214"/>
      <c r="O3" s="214"/>
      <c r="P3" s="214"/>
      <c r="Q3" s="214"/>
      <c r="R3" s="214"/>
      <c r="S3" s="214"/>
      <c r="T3" s="214"/>
      <c r="U3" s="214"/>
      <c r="V3" s="214"/>
      <c r="W3" s="214"/>
      <c r="X3" s="214"/>
      <c r="Y3" s="214"/>
      <c r="Z3" s="214"/>
      <c r="AA3" s="214"/>
      <c r="AB3" s="214"/>
      <c r="AC3" s="214"/>
      <c r="AD3" s="214"/>
      <c r="AE3" s="214"/>
      <c r="AF3" s="214"/>
      <c r="AG3" s="214"/>
      <c r="AH3" s="214"/>
      <c r="AI3" s="214"/>
      <c r="AJ3" s="214"/>
      <c r="AK3" s="214"/>
      <c r="AL3" s="214"/>
      <c r="AM3" s="215"/>
    </row>
    <row r="4" spans="1:39" x14ac:dyDescent="0.15">
      <c r="A4" s="27"/>
      <c r="B4" s="173" t="s">
        <v>36</v>
      </c>
      <c r="C4" s="189"/>
      <c r="D4" s="204"/>
      <c r="E4" s="204"/>
      <c r="F4" s="190"/>
      <c r="G4" s="206" t="s">
        <v>9</v>
      </c>
      <c r="H4" s="208"/>
      <c r="I4" s="30"/>
      <c r="J4" s="30"/>
      <c r="K4" s="32" t="s">
        <v>1</v>
      </c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  <c r="AA4" s="33"/>
      <c r="AB4" s="33"/>
      <c r="AC4" s="33"/>
      <c r="AD4" s="33"/>
      <c r="AE4" s="33"/>
      <c r="AF4" s="33"/>
      <c r="AG4" s="33"/>
      <c r="AH4" s="33"/>
      <c r="AI4" s="33"/>
      <c r="AJ4" s="33"/>
      <c r="AK4" s="33"/>
      <c r="AL4" s="33"/>
      <c r="AM4" s="34"/>
    </row>
    <row r="5" spans="1:39" ht="14.25" thickBot="1" x14ac:dyDescent="0.2">
      <c r="A5" s="27"/>
      <c r="B5" s="203"/>
      <c r="C5" s="191"/>
      <c r="D5" s="205"/>
      <c r="E5" s="205"/>
      <c r="F5" s="192"/>
      <c r="G5" s="207"/>
      <c r="H5" s="209"/>
      <c r="I5" s="35"/>
      <c r="J5" s="35"/>
      <c r="K5" s="36"/>
      <c r="L5" s="37"/>
      <c r="M5" s="38"/>
      <c r="N5" s="38"/>
      <c r="O5" s="38"/>
      <c r="P5" s="38"/>
      <c r="Q5" s="38"/>
      <c r="R5" s="38"/>
      <c r="S5" s="37"/>
      <c r="T5" s="37"/>
      <c r="U5" s="38"/>
      <c r="V5" s="38"/>
      <c r="W5" s="38"/>
      <c r="X5" s="38"/>
      <c r="Y5" s="37"/>
      <c r="Z5" s="37"/>
      <c r="AA5" s="37"/>
      <c r="AB5" s="37"/>
      <c r="AC5" s="37"/>
      <c r="AD5" s="37"/>
      <c r="AE5" s="37"/>
      <c r="AF5" s="37"/>
      <c r="AG5" s="37"/>
      <c r="AH5" s="37"/>
      <c r="AI5" s="38"/>
      <c r="AJ5" s="37"/>
      <c r="AK5" s="37"/>
      <c r="AL5" s="37"/>
      <c r="AM5" s="39"/>
    </row>
    <row r="6" spans="1:39" x14ac:dyDescent="0.15">
      <c r="A6" s="27"/>
      <c r="B6" s="172" t="s">
        <v>2</v>
      </c>
      <c r="C6" s="172"/>
      <c r="D6" s="172" t="s">
        <v>43</v>
      </c>
      <c r="E6" s="172"/>
      <c r="F6" s="194"/>
      <c r="G6" s="40" t="s">
        <v>3</v>
      </c>
      <c r="H6" s="41" t="s">
        <v>4</v>
      </c>
      <c r="I6" s="41" t="s">
        <v>5</v>
      </c>
      <c r="J6" s="42" t="s">
        <v>6</v>
      </c>
      <c r="K6" s="195" t="s">
        <v>7</v>
      </c>
      <c r="L6" s="196"/>
      <c r="M6" s="197" t="s">
        <v>8</v>
      </c>
      <c r="N6" s="198"/>
      <c r="O6" s="198" t="s">
        <v>44</v>
      </c>
      <c r="P6" s="198"/>
      <c r="Q6" s="198" t="s">
        <v>9</v>
      </c>
      <c r="R6" s="218"/>
      <c r="S6" s="195" t="s">
        <v>10</v>
      </c>
      <c r="T6" s="196"/>
      <c r="U6" s="197" t="s">
        <v>11</v>
      </c>
      <c r="V6" s="198"/>
      <c r="W6" s="198" t="s">
        <v>12</v>
      </c>
      <c r="X6" s="218"/>
      <c r="Y6" s="195" t="s">
        <v>13</v>
      </c>
      <c r="Z6" s="196"/>
      <c r="AA6" s="195" t="s">
        <v>54</v>
      </c>
      <c r="AB6" s="196"/>
      <c r="AC6" s="195" t="s">
        <v>14</v>
      </c>
      <c r="AD6" s="196"/>
      <c r="AE6" s="195" t="s">
        <v>15</v>
      </c>
      <c r="AF6" s="196"/>
      <c r="AG6" s="199" t="s">
        <v>16</v>
      </c>
      <c r="AH6" s="200"/>
      <c r="AI6" s="43" t="s">
        <v>17</v>
      </c>
      <c r="AJ6" s="195" t="s">
        <v>18</v>
      </c>
      <c r="AK6" s="196"/>
      <c r="AL6" s="216" t="s">
        <v>19</v>
      </c>
      <c r="AM6" s="217"/>
    </row>
    <row r="7" spans="1:39" x14ac:dyDescent="0.15">
      <c r="A7" s="27">
        <v>1</v>
      </c>
      <c r="B7" s="172" t="s">
        <v>20</v>
      </c>
      <c r="C7" s="172"/>
      <c r="D7" s="174"/>
      <c r="E7" s="174"/>
      <c r="F7" s="175"/>
      <c r="G7" s="147"/>
      <c r="H7" s="193"/>
      <c r="I7" s="193"/>
      <c r="J7" s="193"/>
      <c r="K7" s="147">
        <f>G7*H7*I7*J7</f>
        <v>0</v>
      </c>
      <c r="L7" s="151"/>
      <c r="M7" s="181"/>
      <c r="N7" s="148"/>
      <c r="O7" s="148"/>
      <c r="P7" s="148"/>
      <c r="Q7" s="148"/>
      <c r="R7" s="182"/>
      <c r="S7" s="147">
        <f>O7*Q7</f>
        <v>0</v>
      </c>
      <c r="T7" s="151"/>
      <c r="U7" s="181"/>
      <c r="V7" s="148"/>
      <c r="W7" s="148"/>
      <c r="X7" s="182"/>
      <c r="Y7" s="147"/>
      <c r="Z7" s="151"/>
      <c r="AA7" s="147">
        <f>H7*300</f>
        <v>0</v>
      </c>
      <c r="AB7" s="151"/>
      <c r="AC7" s="147"/>
      <c r="AD7" s="151"/>
      <c r="AE7" s="147">
        <f>K7+S7+Y7+AA7+AC7</f>
        <v>0</v>
      </c>
      <c r="AF7" s="151"/>
      <c r="AG7" s="187">
        <f>D7-AE7</f>
        <v>0</v>
      </c>
      <c r="AH7" s="188"/>
      <c r="AI7" s="184">
        <v>1</v>
      </c>
      <c r="AJ7" s="147">
        <f>AE7/AI7</f>
        <v>0</v>
      </c>
      <c r="AK7" s="151"/>
      <c r="AL7" s="185">
        <f>D7-AJ7</f>
        <v>0</v>
      </c>
      <c r="AM7" s="186"/>
    </row>
    <row r="8" spans="1:39" x14ac:dyDescent="0.15">
      <c r="A8" s="27"/>
      <c r="B8" s="172"/>
      <c r="C8" s="172"/>
      <c r="D8" s="174"/>
      <c r="E8" s="174"/>
      <c r="F8" s="175"/>
      <c r="G8" s="147"/>
      <c r="H8" s="193"/>
      <c r="I8" s="193"/>
      <c r="J8" s="193"/>
      <c r="K8" s="147"/>
      <c r="L8" s="151"/>
      <c r="M8" s="181"/>
      <c r="N8" s="148"/>
      <c r="O8" s="148"/>
      <c r="P8" s="148"/>
      <c r="Q8" s="148"/>
      <c r="R8" s="182"/>
      <c r="S8" s="147"/>
      <c r="T8" s="151"/>
      <c r="U8" s="181"/>
      <c r="V8" s="148"/>
      <c r="W8" s="148"/>
      <c r="X8" s="182"/>
      <c r="Y8" s="147"/>
      <c r="Z8" s="151"/>
      <c r="AA8" s="147"/>
      <c r="AB8" s="151"/>
      <c r="AC8" s="147"/>
      <c r="AD8" s="151"/>
      <c r="AE8" s="147"/>
      <c r="AF8" s="151"/>
      <c r="AG8" s="187"/>
      <c r="AH8" s="188"/>
      <c r="AI8" s="184"/>
      <c r="AJ8" s="147"/>
      <c r="AK8" s="151"/>
      <c r="AL8" s="185"/>
      <c r="AM8" s="186"/>
    </row>
    <row r="9" spans="1:39" x14ac:dyDescent="0.15">
      <c r="A9" s="27">
        <v>2</v>
      </c>
      <c r="B9" s="172" t="s">
        <v>21</v>
      </c>
      <c r="C9" s="172"/>
      <c r="D9" s="174"/>
      <c r="E9" s="174"/>
      <c r="F9" s="175"/>
      <c r="G9" s="147"/>
      <c r="H9" s="193"/>
      <c r="I9" s="193"/>
      <c r="J9" s="193"/>
      <c r="K9" s="147">
        <f>G9*H9*I9*J9</f>
        <v>0</v>
      </c>
      <c r="L9" s="151"/>
      <c r="M9" s="181"/>
      <c r="N9" s="148"/>
      <c r="O9" s="155"/>
      <c r="P9" s="153"/>
      <c r="Q9" s="155"/>
      <c r="R9" s="178"/>
      <c r="S9" s="147">
        <f t="shared" ref="S9" si="0">O9*Q9</f>
        <v>0</v>
      </c>
      <c r="T9" s="151"/>
      <c r="U9" s="178"/>
      <c r="V9" s="153"/>
      <c r="W9" s="155"/>
      <c r="X9" s="178"/>
      <c r="Y9" s="141"/>
      <c r="Z9" s="142"/>
      <c r="AA9" s="147">
        <f>H9*300</f>
        <v>0</v>
      </c>
      <c r="AB9" s="151"/>
      <c r="AC9" s="147"/>
      <c r="AD9" s="151"/>
      <c r="AE9" s="147">
        <f t="shared" ref="AE9" si="1">K9+S9+Y9+AA9+AC9</f>
        <v>0</v>
      </c>
      <c r="AF9" s="151"/>
      <c r="AG9" s="187">
        <f>D9-AE9</f>
        <v>0</v>
      </c>
      <c r="AH9" s="188"/>
      <c r="AI9" s="184">
        <v>1</v>
      </c>
      <c r="AJ9" s="147">
        <f t="shared" ref="AJ9" si="2">AE9/AI9</f>
        <v>0</v>
      </c>
      <c r="AK9" s="151"/>
      <c r="AL9" s="185">
        <f>D9-AJ9</f>
        <v>0</v>
      </c>
      <c r="AM9" s="186"/>
    </row>
    <row r="10" spans="1:39" x14ac:dyDescent="0.15">
      <c r="A10" s="27"/>
      <c r="B10" s="172"/>
      <c r="C10" s="172"/>
      <c r="D10" s="174"/>
      <c r="E10" s="174"/>
      <c r="F10" s="175"/>
      <c r="G10" s="147"/>
      <c r="H10" s="193"/>
      <c r="I10" s="193"/>
      <c r="J10" s="193"/>
      <c r="K10" s="147"/>
      <c r="L10" s="151"/>
      <c r="M10" s="181"/>
      <c r="N10" s="148"/>
      <c r="O10" s="179"/>
      <c r="P10" s="183"/>
      <c r="Q10" s="179"/>
      <c r="R10" s="180"/>
      <c r="S10" s="147"/>
      <c r="T10" s="151"/>
      <c r="U10" s="180"/>
      <c r="V10" s="183"/>
      <c r="W10" s="179"/>
      <c r="X10" s="180"/>
      <c r="Y10" s="170"/>
      <c r="Z10" s="171"/>
      <c r="AA10" s="147"/>
      <c r="AB10" s="151"/>
      <c r="AC10" s="147"/>
      <c r="AD10" s="151"/>
      <c r="AE10" s="147"/>
      <c r="AF10" s="151"/>
      <c r="AG10" s="187"/>
      <c r="AH10" s="188"/>
      <c r="AI10" s="184"/>
      <c r="AJ10" s="147"/>
      <c r="AK10" s="151"/>
      <c r="AL10" s="185"/>
      <c r="AM10" s="186"/>
    </row>
    <row r="11" spans="1:39" x14ac:dyDescent="0.15">
      <c r="A11" s="27">
        <v>3</v>
      </c>
      <c r="B11" s="189" t="s">
        <v>22</v>
      </c>
      <c r="C11" s="190"/>
      <c r="D11" s="174"/>
      <c r="E11" s="174"/>
      <c r="F11" s="175"/>
      <c r="G11" s="147"/>
      <c r="H11" s="193"/>
      <c r="I11" s="193"/>
      <c r="J11" s="193"/>
      <c r="K11" s="147">
        <f>G11*H11*I11*J11</f>
        <v>0</v>
      </c>
      <c r="L11" s="151"/>
      <c r="M11" s="181"/>
      <c r="N11" s="148"/>
      <c r="O11" s="155"/>
      <c r="P11" s="153"/>
      <c r="Q11" s="155"/>
      <c r="R11" s="178"/>
      <c r="S11" s="147">
        <f t="shared" ref="S11" si="3">O11*Q11</f>
        <v>0</v>
      </c>
      <c r="T11" s="151"/>
      <c r="U11" s="178"/>
      <c r="V11" s="153"/>
      <c r="W11" s="155"/>
      <c r="X11" s="178"/>
      <c r="Y11" s="141"/>
      <c r="Z11" s="142"/>
      <c r="AA11" s="147">
        <f>H11*300</f>
        <v>0</v>
      </c>
      <c r="AB11" s="151"/>
      <c r="AC11" s="147"/>
      <c r="AD11" s="151"/>
      <c r="AE11" s="147">
        <f t="shared" ref="AE11" si="4">K11+S11+Y11+AA11+AC11</f>
        <v>0</v>
      </c>
      <c r="AF11" s="151"/>
      <c r="AG11" s="187">
        <f>D11-AE11</f>
        <v>0</v>
      </c>
      <c r="AH11" s="188"/>
      <c r="AI11" s="184">
        <v>1</v>
      </c>
      <c r="AJ11" s="147">
        <f t="shared" ref="AJ11" si="5">AE11/AI11</f>
        <v>0</v>
      </c>
      <c r="AK11" s="151"/>
      <c r="AL11" s="185">
        <f>D11-AJ11</f>
        <v>0</v>
      </c>
      <c r="AM11" s="186"/>
    </row>
    <row r="12" spans="1:39" x14ac:dyDescent="0.15">
      <c r="A12" s="27"/>
      <c r="B12" s="191"/>
      <c r="C12" s="192"/>
      <c r="D12" s="174"/>
      <c r="E12" s="174"/>
      <c r="F12" s="175"/>
      <c r="G12" s="147"/>
      <c r="H12" s="193"/>
      <c r="I12" s="193"/>
      <c r="J12" s="193"/>
      <c r="K12" s="147"/>
      <c r="L12" s="151"/>
      <c r="M12" s="181"/>
      <c r="N12" s="148"/>
      <c r="O12" s="179"/>
      <c r="P12" s="183"/>
      <c r="Q12" s="179"/>
      <c r="R12" s="180"/>
      <c r="S12" s="147"/>
      <c r="T12" s="151"/>
      <c r="U12" s="180"/>
      <c r="V12" s="183"/>
      <c r="W12" s="179"/>
      <c r="X12" s="180"/>
      <c r="Y12" s="170"/>
      <c r="Z12" s="171"/>
      <c r="AA12" s="147"/>
      <c r="AB12" s="151"/>
      <c r="AC12" s="147"/>
      <c r="AD12" s="151"/>
      <c r="AE12" s="147"/>
      <c r="AF12" s="151"/>
      <c r="AG12" s="187"/>
      <c r="AH12" s="188"/>
      <c r="AI12" s="184"/>
      <c r="AJ12" s="147"/>
      <c r="AK12" s="151"/>
      <c r="AL12" s="185"/>
      <c r="AM12" s="186"/>
    </row>
    <row r="13" spans="1:39" x14ac:dyDescent="0.15">
      <c r="A13" s="27">
        <v>4</v>
      </c>
      <c r="B13" s="189" t="s">
        <v>23</v>
      </c>
      <c r="C13" s="190"/>
      <c r="D13" s="174"/>
      <c r="E13" s="174"/>
      <c r="F13" s="175"/>
      <c r="G13" s="147"/>
      <c r="H13" s="193"/>
      <c r="I13" s="193"/>
      <c r="J13" s="193"/>
      <c r="K13" s="147">
        <f>G13*H13*I13*J13</f>
        <v>0</v>
      </c>
      <c r="L13" s="151"/>
      <c r="M13" s="181"/>
      <c r="N13" s="148"/>
      <c r="O13" s="155"/>
      <c r="P13" s="153"/>
      <c r="Q13" s="155"/>
      <c r="R13" s="178"/>
      <c r="S13" s="147">
        <f t="shared" ref="S13" si="6">O13*Q13</f>
        <v>0</v>
      </c>
      <c r="T13" s="151"/>
      <c r="U13" s="178"/>
      <c r="V13" s="153"/>
      <c r="W13" s="155"/>
      <c r="X13" s="178"/>
      <c r="Y13" s="141"/>
      <c r="Z13" s="142"/>
      <c r="AA13" s="147">
        <f>H13*300</f>
        <v>0</v>
      </c>
      <c r="AB13" s="151"/>
      <c r="AC13" s="147"/>
      <c r="AD13" s="151"/>
      <c r="AE13" s="147">
        <f t="shared" ref="AE13" si="7">K13+S13+Y13+AA13+AC13</f>
        <v>0</v>
      </c>
      <c r="AF13" s="151"/>
      <c r="AG13" s="187">
        <f>D13-AE13</f>
        <v>0</v>
      </c>
      <c r="AH13" s="188"/>
      <c r="AI13" s="184">
        <v>1</v>
      </c>
      <c r="AJ13" s="147">
        <f t="shared" ref="AJ13" si="8">AE13/AI13</f>
        <v>0</v>
      </c>
      <c r="AK13" s="151"/>
      <c r="AL13" s="185">
        <f>D13-AJ13</f>
        <v>0</v>
      </c>
      <c r="AM13" s="186"/>
    </row>
    <row r="14" spans="1:39" x14ac:dyDescent="0.15">
      <c r="A14" s="27"/>
      <c r="B14" s="191"/>
      <c r="C14" s="192"/>
      <c r="D14" s="174"/>
      <c r="E14" s="174"/>
      <c r="F14" s="175"/>
      <c r="G14" s="147"/>
      <c r="H14" s="193"/>
      <c r="I14" s="193"/>
      <c r="J14" s="193"/>
      <c r="K14" s="147"/>
      <c r="L14" s="151"/>
      <c r="M14" s="181"/>
      <c r="N14" s="148"/>
      <c r="O14" s="179"/>
      <c r="P14" s="183"/>
      <c r="Q14" s="179"/>
      <c r="R14" s="180"/>
      <c r="S14" s="147"/>
      <c r="T14" s="151"/>
      <c r="U14" s="180"/>
      <c r="V14" s="183"/>
      <c r="W14" s="179"/>
      <c r="X14" s="180"/>
      <c r="Y14" s="170"/>
      <c r="Z14" s="171"/>
      <c r="AA14" s="147"/>
      <c r="AB14" s="151"/>
      <c r="AC14" s="147"/>
      <c r="AD14" s="151"/>
      <c r="AE14" s="147"/>
      <c r="AF14" s="151"/>
      <c r="AG14" s="187"/>
      <c r="AH14" s="188"/>
      <c r="AI14" s="184"/>
      <c r="AJ14" s="147"/>
      <c r="AK14" s="151"/>
      <c r="AL14" s="185"/>
      <c r="AM14" s="186"/>
    </row>
    <row r="15" spans="1:39" x14ac:dyDescent="0.15">
      <c r="A15" s="27">
        <v>5</v>
      </c>
      <c r="B15" s="189" t="s">
        <v>24</v>
      </c>
      <c r="C15" s="190"/>
      <c r="D15" s="174"/>
      <c r="E15" s="174"/>
      <c r="F15" s="175"/>
      <c r="G15" s="147"/>
      <c r="H15" s="151"/>
      <c r="I15" s="151"/>
      <c r="J15" s="151"/>
      <c r="K15" s="147">
        <f t="shared" ref="K15" si="9">G15*H15*I15*J15</f>
        <v>0</v>
      </c>
      <c r="L15" s="151"/>
      <c r="M15" s="181"/>
      <c r="N15" s="148"/>
      <c r="O15" s="155"/>
      <c r="P15" s="153"/>
      <c r="Q15" s="155"/>
      <c r="R15" s="178"/>
      <c r="S15" s="147">
        <f t="shared" ref="S15" si="10">O15*Q15</f>
        <v>0</v>
      </c>
      <c r="T15" s="151"/>
      <c r="U15" s="178"/>
      <c r="V15" s="153"/>
      <c r="W15" s="155"/>
      <c r="X15" s="178"/>
      <c r="Y15" s="141"/>
      <c r="Z15" s="142"/>
      <c r="AA15" s="147">
        <f>H15*300</f>
        <v>0</v>
      </c>
      <c r="AB15" s="151"/>
      <c r="AC15" s="147"/>
      <c r="AD15" s="151"/>
      <c r="AE15" s="147">
        <f t="shared" ref="AE15" si="11">K15+S15+Y15+AA15+AC15</f>
        <v>0</v>
      </c>
      <c r="AF15" s="151"/>
      <c r="AG15" s="187">
        <f>D15-AE15</f>
        <v>0</v>
      </c>
      <c r="AH15" s="188"/>
      <c r="AI15" s="184">
        <v>1</v>
      </c>
      <c r="AJ15" s="147">
        <f t="shared" ref="AJ15" si="12">AE15/AI15</f>
        <v>0</v>
      </c>
      <c r="AK15" s="151"/>
      <c r="AL15" s="185">
        <f>D15-AJ15</f>
        <v>0</v>
      </c>
      <c r="AM15" s="186"/>
    </row>
    <row r="16" spans="1:39" x14ac:dyDescent="0.15">
      <c r="A16" s="27"/>
      <c r="B16" s="191"/>
      <c r="C16" s="192"/>
      <c r="D16" s="174"/>
      <c r="E16" s="174"/>
      <c r="F16" s="175"/>
      <c r="G16" s="147"/>
      <c r="H16" s="151"/>
      <c r="I16" s="151"/>
      <c r="J16" s="151"/>
      <c r="K16" s="147"/>
      <c r="L16" s="151"/>
      <c r="M16" s="181"/>
      <c r="N16" s="148"/>
      <c r="O16" s="179"/>
      <c r="P16" s="183"/>
      <c r="Q16" s="179"/>
      <c r="R16" s="180"/>
      <c r="S16" s="147"/>
      <c r="T16" s="151"/>
      <c r="U16" s="180"/>
      <c r="V16" s="183"/>
      <c r="W16" s="179"/>
      <c r="X16" s="180"/>
      <c r="Y16" s="170"/>
      <c r="Z16" s="171"/>
      <c r="AA16" s="147"/>
      <c r="AB16" s="151"/>
      <c r="AC16" s="147"/>
      <c r="AD16" s="151"/>
      <c r="AE16" s="147"/>
      <c r="AF16" s="151"/>
      <c r="AG16" s="187"/>
      <c r="AH16" s="188"/>
      <c r="AI16" s="184"/>
      <c r="AJ16" s="147"/>
      <c r="AK16" s="151"/>
      <c r="AL16" s="185"/>
      <c r="AM16" s="186"/>
    </row>
    <row r="17" spans="1:39" x14ac:dyDescent="0.15">
      <c r="A17" s="27">
        <v>6</v>
      </c>
      <c r="B17" s="172"/>
      <c r="C17" s="172"/>
      <c r="D17" s="174"/>
      <c r="E17" s="174"/>
      <c r="F17" s="175"/>
      <c r="G17" s="147"/>
      <c r="H17" s="151"/>
      <c r="I17" s="151"/>
      <c r="J17" s="151"/>
      <c r="K17" s="147">
        <f t="shared" ref="K17" si="13">G17*H17*I17*J17</f>
        <v>0</v>
      </c>
      <c r="L17" s="151"/>
      <c r="M17" s="181"/>
      <c r="N17" s="148"/>
      <c r="O17" s="155"/>
      <c r="P17" s="153"/>
      <c r="Q17" s="155"/>
      <c r="R17" s="178"/>
      <c r="S17" s="147">
        <f t="shared" ref="S17" si="14">O17*Q17</f>
        <v>0</v>
      </c>
      <c r="T17" s="151"/>
      <c r="U17" s="178"/>
      <c r="V17" s="153"/>
      <c r="W17" s="155"/>
      <c r="X17" s="178"/>
      <c r="Y17" s="141"/>
      <c r="Z17" s="142"/>
      <c r="AA17" s="147">
        <f>H17*300</f>
        <v>0</v>
      </c>
      <c r="AB17" s="151"/>
      <c r="AC17" s="147"/>
      <c r="AD17" s="151"/>
      <c r="AE17" s="147">
        <f t="shared" ref="AE17" si="15">K17+S17+Y17+AA17+AC17</f>
        <v>0</v>
      </c>
      <c r="AF17" s="151"/>
      <c r="AG17" s="187">
        <f>D17-AE17</f>
        <v>0</v>
      </c>
      <c r="AH17" s="188"/>
      <c r="AI17" s="184">
        <v>1</v>
      </c>
      <c r="AJ17" s="147">
        <f t="shared" ref="AJ17" si="16">AE17/AI17</f>
        <v>0</v>
      </c>
      <c r="AK17" s="151"/>
      <c r="AL17" s="185">
        <f>D17-AJ17</f>
        <v>0</v>
      </c>
      <c r="AM17" s="186"/>
    </row>
    <row r="18" spans="1:39" x14ac:dyDescent="0.15">
      <c r="A18" s="27"/>
      <c r="B18" s="172"/>
      <c r="C18" s="172"/>
      <c r="D18" s="174"/>
      <c r="E18" s="174"/>
      <c r="F18" s="175"/>
      <c r="G18" s="147"/>
      <c r="H18" s="151"/>
      <c r="I18" s="151"/>
      <c r="J18" s="151"/>
      <c r="K18" s="147"/>
      <c r="L18" s="151"/>
      <c r="M18" s="181"/>
      <c r="N18" s="148"/>
      <c r="O18" s="179"/>
      <c r="P18" s="183"/>
      <c r="Q18" s="179"/>
      <c r="R18" s="180"/>
      <c r="S18" s="147"/>
      <c r="T18" s="151"/>
      <c r="U18" s="180"/>
      <c r="V18" s="183"/>
      <c r="W18" s="179"/>
      <c r="X18" s="180"/>
      <c r="Y18" s="170"/>
      <c r="Z18" s="171"/>
      <c r="AA18" s="147"/>
      <c r="AB18" s="151"/>
      <c r="AC18" s="147"/>
      <c r="AD18" s="151"/>
      <c r="AE18" s="147"/>
      <c r="AF18" s="151"/>
      <c r="AG18" s="187"/>
      <c r="AH18" s="188"/>
      <c r="AI18" s="184"/>
      <c r="AJ18" s="147"/>
      <c r="AK18" s="151"/>
      <c r="AL18" s="185"/>
      <c r="AM18" s="186"/>
    </row>
    <row r="19" spans="1:39" x14ac:dyDescent="0.15">
      <c r="A19" s="27">
        <v>7</v>
      </c>
      <c r="B19" s="172"/>
      <c r="C19" s="172"/>
      <c r="D19" s="174"/>
      <c r="E19" s="174"/>
      <c r="F19" s="175"/>
      <c r="G19" s="147"/>
      <c r="H19" s="151"/>
      <c r="I19" s="151"/>
      <c r="J19" s="151"/>
      <c r="K19" s="147">
        <f t="shared" ref="K19" si="17">G19*H19*I19*J19</f>
        <v>0</v>
      </c>
      <c r="L19" s="151"/>
      <c r="M19" s="181"/>
      <c r="N19" s="148"/>
      <c r="O19" s="155"/>
      <c r="P19" s="153"/>
      <c r="Q19" s="155"/>
      <c r="R19" s="178"/>
      <c r="S19" s="147">
        <f t="shared" ref="S19" si="18">O19*Q19</f>
        <v>0</v>
      </c>
      <c r="T19" s="151"/>
      <c r="U19" s="178"/>
      <c r="V19" s="153"/>
      <c r="W19" s="155"/>
      <c r="X19" s="178"/>
      <c r="Y19" s="141"/>
      <c r="Z19" s="142"/>
      <c r="AA19" s="147">
        <f>H19*300</f>
        <v>0</v>
      </c>
      <c r="AB19" s="151"/>
      <c r="AC19" s="147"/>
      <c r="AD19" s="151"/>
      <c r="AE19" s="147">
        <f t="shared" ref="AE19" si="19">K19+S19+Y19+AA19+AC19</f>
        <v>0</v>
      </c>
      <c r="AF19" s="151"/>
      <c r="AG19" s="187">
        <f>D19-AE19</f>
        <v>0</v>
      </c>
      <c r="AH19" s="188"/>
      <c r="AI19" s="184">
        <v>1</v>
      </c>
      <c r="AJ19" s="147">
        <f t="shared" ref="AJ19" si="20">AE19/AI19</f>
        <v>0</v>
      </c>
      <c r="AK19" s="151"/>
      <c r="AL19" s="185">
        <f>D19-AJ19</f>
        <v>0</v>
      </c>
      <c r="AM19" s="186"/>
    </row>
    <row r="20" spans="1:39" x14ac:dyDescent="0.15">
      <c r="A20" s="27"/>
      <c r="B20" s="172"/>
      <c r="C20" s="172"/>
      <c r="D20" s="174"/>
      <c r="E20" s="174"/>
      <c r="F20" s="175"/>
      <c r="G20" s="147"/>
      <c r="H20" s="151"/>
      <c r="I20" s="151"/>
      <c r="J20" s="151"/>
      <c r="K20" s="147"/>
      <c r="L20" s="151"/>
      <c r="M20" s="181"/>
      <c r="N20" s="148"/>
      <c r="O20" s="179"/>
      <c r="P20" s="183"/>
      <c r="Q20" s="179"/>
      <c r="R20" s="180"/>
      <c r="S20" s="147"/>
      <c r="T20" s="151"/>
      <c r="U20" s="180"/>
      <c r="V20" s="183"/>
      <c r="W20" s="179"/>
      <c r="X20" s="180"/>
      <c r="Y20" s="170"/>
      <c r="Z20" s="171"/>
      <c r="AA20" s="147"/>
      <c r="AB20" s="151"/>
      <c r="AC20" s="147"/>
      <c r="AD20" s="151"/>
      <c r="AE20" s="147"/>
      <c r="AF20" s="151"/>
      <c r="AG20" s="187"/>
      <c r="AH20" s="188"/>
      <c r="AI20" s="184"/>
      <c r="AJ20" s="147"/>
      <c r="AK20" s="151"/>
      <c r="AL20" s="185"/>
      <c r="AM20" s="186"/>
    </row>
    <row r="21" spans="1:39" x14ac:dyDescent="0.15">
      <c r="A21" s="27">
        <v>8</v>
      </c>
      <c r="B21" s="172"/>
      <c r="C21" s="172"/>
      <c r="D21" s="174"/>
      <c r="E21" s="174"/>
      <c r="F21" s="175"/>
      <c r="G21" s="147"/>
      <c r="H21" s="151"/>
      <c r="I21" s="151"/>
      <c r="J21" s="151"/>
      <c r="K21" s="147">
        <f t="shared" ref="K21" si="21">G21*H21*I21*J21</f>
        <v>0</v>
      </c>
      <c r="L21" s="151"/>
      <c r="M21" s="181"/>
      <c r="N21" s="148"/>
      <c r="O21" s="155"/>
      <c r="P21" s="153"/>
      <c r="Q21" s="155"/>
      <c r="R21" s="178"/>
      <c r="S21" s="147">
        <f t="shared" ref="S21" si="22">O21*Q21</f>
        <v>0</v>
      </c>
      <c r="T21" s="151"/>
      <c r="U21" s="178"/>
      <c r="V21" s="153"/>
      <c r="W21" s="155"/>
      <c r="X21" s="178"/>
      <c r="Y21" s="141"/>
      <c r="Z21" s="142"/>
      <c r="AA21" s="147">
        <f>H21*300</f>
        <v>0</v>
      </c>
      <c r="AB21" s="151"/>
      <c r="AC21" s="147"/>
      <c r="AD21" s="151"/>
      <c r="AE21" s="147">
        <f t="shared" ref="AE21" si="23">K21+S21+Y21+AA21+AC21</f>
        <v>0</v>
      </c>
      <c r="AF21" s="151"/>
      <c r="AG21" s="187">
        <f>D21-AE21</f>
        <v>0</v>
      </c>
      <c r="AH21" s="188"/>
      <c r="AI21" s="184">
        <v>1</v>
      </c>
      <c r="AJ21" s="147">
        <f t="shared" ref="AJ21" si="24">AE21/AI21</f>
        <v>0</v>
      </c>
      <c r="AK21" s="151"/>
      <c r="AL21" s="185">
        <f>D21-AJ21</f>
        <v>0</v>
      </c>
      <c r="AM21" s="186"/>
    </row>
    <row r="22" spans="1:39" x14ac:dyDescent="0.15">
      <c r="A22" s="27"/>
      <c r="B22" s="172"/>
      <c r="C22" s="172"/>
      <c r="D22" s="174"/>
      <c r="E22" s="174"/>
      <c r="F22" s="175"/>
      <c r="G22" s="147"/>
      <c r="H22" s="151"/>
      <c r="I22" s="151"/>
      <c r="J22" s="151"/>
      <c r="K22" s="147"/>
      <c r="L22" s="151"/>
      <c r="M22" s="181"/>
      <c r="N22" s="148"/>
      <c r="O22" s="179"/>
      <c r="P22" s="183"/>
      <c r="Q22" s="179"/>
      <c r="R22" s="180"/>
      <c r="S22" s="147"/>
      <c r="T22" s="151"/>
      <c r="U22" s="180"/>
      <c r="V22" s="183"/>
      <c r="W22" s="179"/>
      <c r="X22" s="180"/>
      <c r="Y22" s="170"/>
      <c r="Z22" s="171"/>
      <c r="AA22" s="147"/>
      <c r="AB22" s="151"/>
      <c r="AC22" s="147"/>
      <c r="AD22" s="151"/>
      <c r="AE22" s="147"/>
      <c r="AF22" s="151"/>
      <c r="AG22" s="187"/>
      <c r="AH22" s="188"/>
      <c r="AI22" s="184"/>
      <c r="AJ22" s="147"/>
      <c r="AK22" s="151"/>
      <c r="AL22" s="185"/>
      <c r="AM22" s="186"/>
    </row>
    <row r="23" spans="1:39" x14ac:dyDescent="0.15">
      <c r="A23" s="27">
        <v>9</v>
      </c>
      <c r="B23" s="172"/>
      <c r="C23" s="172"/>
      <c r="D23" s="174"/>
      <c r="E23" s="174"/>
      <c r="F23" s="175"/>
      <c r="G23" s="147"/>
      <c r="H23" s="151"/>
      <c r="I23" s="151"/>
      <c r="J23" s="151"/>
      <c r="K23" s="147">
        <f t="shared" ref="K23" si="25">G23*H23*I23*J23</f>
        <v>0</v>
      </c>
      <c r="L23" s="151"/>
      <c r="M23" s="181"/>
      <c r="N23" s="148"/>
      <c r="O23" s="155"/>
      <c r="P23" s="153"/>
      <c r="Q23" s="155"/>
      <c r="R23" s="178"/>
      <c r="S23" s="147">
        <f t="shared" ref="S23" si="26">O23*Q23</f>
        <v>0</v>
      </c>
      <c r="T23" s="151"/>
      <c r="U23" s="178"/>
      <c r="V23" s="153"/>
      <c r="W23" s="155"/>
      <c r="X23" s="178"/>
      <c r="Y23" s="141"/>
      <c r="Z23" s="142"/>
      <c r="AA23" s="147">
        <f>H23*300</f>
        <v>0</v>
      </c>
      <c r="AB23" s="151"/>
      <c r="AC23" s="147"/>
      <c r="AD23" s="151"/>
      <c r="AE23" s="147">
        <f t="shared" ref="AE23" si="27">K23+S23+Y23+AA23+AC23</f>
        <v>0</v>
      </c>
      <c r="AF23" s="151"/>
      <c r="AG23" s="187">
        <f>D23-AE23</f>
        <v>0</v>
      </c>
      <c r="AH23" s="188"/>
      <c r="AI23" s="184">
        <v>1</v>
      </c>
      <c r="AJ23" s="147">
        <f t="shared" ref="AJ23" si="28">AE23/AI23</f>
        <v>0</v>
      </c>
      <c r="AK23" s="151"/>
      <c r="AL23" s="185">
        <f>D23-AJ23</f>
        <v>0</v>
      </c>
      <c r="AM23" s="186"/>
    </row>
    <row r="24" spans="1:39" x14ac:dyDescent="0.15">
      <c r="A24" s="27"/>
      <c r="B24" s="172"/>
      <c r="C24" s="172"/>
      <c r="D24" s="174"/>
      <c r="E24" s="174"/>
      <c r="F24" s="175"/>
      <c r="G24" s="147"/>
      <c r="H24" s="151"/>
      <c r="I24" s="151"/>
      <c r="J24" s="151"/>
      <c r="K24" s="147"/>
      <c r="L24" s="151"/>
      <c r="M24" s="181"/>
      <c r="N24" s="148"/>
      <c r="O24" s="179"/>
      <c r="P24" s="183"/>
      <c r="Q24" s="179"/>
      <c r="R24" s="180"/>
      <c r="S24" s="147"/>
      <c r="T24" s="151"/>
      <c r="U24" s="180"/>
      <c r="V24" s="183"/>
      <c r="W24" s="179"/>
      <c r="X24" s="180"/>
      <c r="Y24" s="170"/>
      <c r="Z24" s="171"/>
      <c r="AA24" s="147"/>
      <c r="AB24" s="151"/>
      <c r="AC24" s="147"/>
      <c r="AD24" s="151"/>
      <c r="AE24" s="147"/>
      <c r="AF24" s="151"/>
      <c r="AG24" s="187"/>
      <c r="AH24" s="188"/>
      <c r="AI24" s="184"/>
      <c r="AJ24" s="147"/>
      <c r="AK24" s="151"/>
      <c r="AL24" s="185"/>
      <c r="AM24" s="186"/>
    </row>
    <row r="25" spans="1:39" x14ac:dyDescent="0.15">
      <c r="A25" s="27">
        <v>10</v>
      </c>
      <c r="B25" s="172"/>
      <c r="C25" s="172"/>
      <c r="D25" s="174"/>
      <c r="E25" s="174"/>
      <c r="F25" s="175"/>
      <c r="G25" s="147"/>
      <c r="H25" s="151"/>
      <c r="I25" s="151"/>
      <c r="J25" s="151"/>
      <c r="K25" s="147">
        <f t="shared" ref="K25" si="29">G25*H25*I25*J25</f>
        <v>0</v>
      </c>
      <c r="L25" s="151"/>
      <c r="M25" s="181"/>
      <c r="N25" s="148"/>
      <c r="O25" s="155"/>
      <c r="P25" s="153"/>
      <c r="Q25" s="155"/>
      <c r="R25" s="178"/>
      <c r="S25" s="147">
        <f t="shared" ref="S25" si="30">O25*Q25</f>
        <v>0</v>
      </c>
      <c r="T25" s="151"/>
      <c r="U25" s="178"/>
      <c r="V25" s="153"/>
      <c r="W25" s="155"/>
      <c r="X25" s="178"/>
      <c r="Y25" s="141"/>
      <c r="Z25" s="142"/>
      <c r="AA25" s="147">
        <f>H25*300</f>
        <v>0</v>
      </c>
      <c r="AB25" s="151"/>
      <c r="AC25" s="147"/>
      <c r="AD25" s="151"/>
      <c r="AE25" s="147">
        <f t="shared" ref="AE25" si="31">K25+S25+Y25+AA25+AC25</f>
        <v>0</v>
      </c>
      <c r="AF25" s="151"/>
      <c r="AG25" s="187">
        <f>D25-AE25</f>
        <v>0</v>
      </c>
      <c r="AH25" s="188"/>
      <c r="AI25" s="184">
        <v>1</v>
      </c>
      <c r="AJ25" s="147">
        <f t="shared" ref="AJ25" si="32">AE25/AI25</f>
        <v>0</v>
      </c>
      <c r="AK25" s="151"/>
      <c r="AL25" s="185">
        <f>D25-AJ25</f>
        <v>0</v>
      </c>
      <c r="AM25" s="186"/>
    </row>
    <row r="26" spans="1:39" x14ac:dyDescent="0.15">
      <c r="A26" s="27"/>
      <c r="B26" s="172"/>
      <c r="C26" s="172"/>
      <c r="D26" s="174"/>
      <c r="E26" s="174"/>
      <c r="F26" s="175"/>
      <c r="G26" s="147"/>
      <c r="H26" s="151"/>
      <c r="I26" s="151"/>
      <c r="J26" s="151"/>
      <c r="K26" s="147"/>
      <c r="L26" s="151"/>
      <c r="M26" s="181"/>
      <c r="N26" s="148"/>
      <c r="O26" s="179"/>
      <c r="P26" s="183"/>
      <c r="Q26" s="179"/>
      <c r="R26" s="180"/>
      <c r="S26" s="147"/>
      <c r="T26" s="151"/>
      <c r="U26" s="180"/>
      <c r="V26" s="183"/>
      <c r="W26" s="179"/>
      <c r="X26" s="180"/>
      <c r="Y26" s="170"/>
      <c r="Z26" s="171"/>
      <c r="AA26" s="147"/>
      <c r="AB26" s="151"/>
      <c r="AC26" s="147"/>
      <c r="AD26" s="151"/>
      <c r="AE26" s="147"/>
      <c r="AF26" s="151"/>
      <c r="AG26" s="187"/>
      <c r="AH26" s="188"/>
      <c r="AI26" s="184"/>
      <c r="AJ26" s="147"/>
      <c r="AK26" s="151"/>
      <c r="AL26" s="185"/>
      <c r="AM26" s="186"/>
    </row>
    <row r="27" spans="1:39" x14ac:dyDescent="0.15">
      <c r="A27" s="27">
        <v>11</v>
      </c>
      <c r="B27" s="172"/>
      <c r="C27" s="172"/>
      <c r="D27" s="174"/>
      <c r="E27" s="174"/>
      <c r="F27" s="175"/>
      <c r="G27" s="147"/>
      <c r="H27" s="151"/>
      <c r="I27" s="151"/>
      <c r="J27" s="151"/>
      <c r="K27" s="147">
        <f t="shared" ref="K27" si="33">G27*H27*I27*J27</f>
        <v>0</v>
      </c>
      <c r="L27" s="151"/>
      <c r="M27" s="181"/>
      <c r="N27" s="148"/>
      <c r="O27" s="155"/>
      <c r="P27" s="153"/>
      <c r="Q27" s="155"/>
      <c r="R27" s="178"/>
      <c r="S27" s="147">
        <f t="shared" ref="S27" si="34">O27*Q27</f>
        <v>0</v>
      </c>
      <c r="T27" s="151"/>
      <c r="U27" s="178"/>
      <c r="V27" s="153"/>
      <c r="W27" s="155"/>
      <c r="X27" s="178"/>
      <c r="Y27" s="141"/>
      <c r="Z27" s="142"/>
      <c r="AA27" s="147">
        <f>H27*300</f>
        <v>0</v>
      </c>
      <c r="AB27" s="151"/>
      <c r="AC27" s="147"/>
      <c r="AD27" s="151"/>
      <c r="AE27" s="147">
        <f t="shared" ref="AE27" si="35">K27+S27+Y27+AA27+AC27</f>
        <v>0</v>
      </c>
      <c r="AF27" s="151"/>
      <c r="AG27" s="187">
        <f>D27-AE27</f>
        <v>0</v>
      </c>
      <c r="AH27" s="188"/>
      <c r="AI27" s="184">
        <v>1</v>
      </c>
      <c r="AJ27" s="147">
        <f t="shared" ref="AJ27" si="36">AE27/AI27</f>
        <v>0</v>
      </c>
      <c r="AK27" s="151"/>
      <c r="AL27" s="185">
        <f>D27-AJ27</f>
        <v>0</v>
      </c>
      <c r="AM27" s="186"/>
    </row>
    <row r="28" spans="1:39" x14ac:dyDescent="0.15">
      <c r="A28" s="27"/>
      <c r="B28" s="172"/>
      <c r="C28" s="172"/>
      <c r="D28" s="174"/>
      <c r="E28" s="174"/>
      <c r="F28" s="175"/>
      <c r="G28" s="147"/>
      <c r="H28" s="151"/>
      <c r="I28" s="151"/>
      <c r="J28" s="151"/>
      <c r="K28" s="147"/>
      <c r="L28" s="151"/>
      <c r="M28" s="181"/>
      <c r="N28" s="148"/>
      <c r="O28" s="179"/>
      <c r="P28" s="183"/>
      <c r="Q28" s="179"/>
      <c r="R28" s="180"/>
      <c r="S28" s="147"/>
      <c r="T28" s="151"/>
      <c r="U28" s="180"/>
      <c r="V28" s="183"/>
      <c r="W28" s="179"/>
      <c r="X28" s="180"/>
      <c r="Y28" s="170"/>
      <c r="Z28" s="171"/>
      <c r="AA28" s="147"/>
      <c r="AB28" s="151"/>
      <c r="AC28" s="147"/>
      <c r="AD28" s="151"/>
      <c r="AE28" s="147"/>
      <c r="AF28" s="151"/>
      <c r="AG28" s="187"/>
      <c r="AH28" s="188"/>
      <c r="AI28" s="184"/>
      <c r="AJ28" s="147"/>
      <c r="AK28" s="151"/>
      <c r="AL28" s="185"/>
      <c r="AM28" s="186"/>
    </row>
    <row r="29" spans="1:39" x14ac:dyDescent="0.15">
      <c r="A29" s="27">
        <v>12</v>
      </c>
      <c r="B29" s="172"/>
      <c r="C29" s="172"/>
      <c r="D29" s="174"/>
      <c r="E29" s="174"/>
      <c r="F29" s="175"/>
      <c r="G29" s="147"/>
      <c r="H29" s="151"/>
      <c r="I29" s="151"/>
      <c r="J29" s="151"/>
      <c r="K29" s="147">
        <f t="shared" ref="K29" si="37">G29*H29*I29*J29</f>
        <v>0</v>
      </c>
      <c r="L29" s="151"/>
      <c r="M29" s="181"/>
      <c r="N29" s="148"/>
      <c r="O29" s="155">
        <v>0</v>
      </c>
      <c r="P29" s="153"/>
      <c r="Q29" s="155">
        <v>0</v>
      </c>
      <c r="R29" s="178"/>
      <c r="S29" s="147">
        <f t="shared" ref="S29" si="38">O29*Q29</f>
        <v>0</v>
      </c>
      <c r="T29" s="151"/>
      <c r="U29" s="178"/>
      <c r="V29" s="153"/>
      <c r="W29" s="155"/>
      <c r="X29" s="178"/>
      <c r="Y29" s="141"/>
      <c r="Z29" s="142"/>
      <c r="AA29" s="147">
        <f>H29*300</f>
        <v>0</v>
      </c>
      <c r="AB29" s="151"/>
      <c r="AC29" s="147"/>
      <c r="AD29" s="151"/>
      <c r="AE29" s="147">
        <f t="shared" ref="AE29" si="39">K29+S29+Y29+AA29+AC29</f>
        <v>0</v>
      </c>
      <c r="AF29" s="151"/>
      <c r="AG29" s="187">
        <f>D29-AE29</f>
        <v>0</v>
      </c>
      <c r="AH29" s="188"/>
      <c r="AI29" s="184">
        <v>1</v>
      </c>
      <c r="AJ29" s="147">
        <f t="shared" ref="AJ29" si="40">AE29/AI29</f>
        <v>0</v>
      </c>
      <c r="AK29" s="151"/>
      <c r="AL29" s="185">
        <f>D29-AJ29</f>
        <v>0</v>
      </c>
      <c r="AM29" s="186"/>
    </row>
    <row r="30" spans="1:39" x14ac:dyDescent="0.15">
      <c r="A30" s="27"/>
      <c r="B30" s="172"/>
      <c r="C30" s="172"/>
      <c r="D30" s="174"/>
      <c r="E30" s="174"/>
      <c r="F30" s="175"/>
      <c r="G30" s="147"/>
      <c r="H30" s="151"/>
      <c r="I30" s="151"/>
      <c r="J30" s="151"/>
      <c r="K30" s="147"/>
      <c r="L30" s="151"/>
      <c r="M30" s="181"/>
      <c r="N30" s="148"/>
      <c r="O30" s="179"/>
      <c r="P30" s="183"/>
      <c r="Q30" s="179"/>
      <c r="R30" s="180"/>
      <c r="S30" s="147"/>
      <c r="T30" s="151"/>
      <c r="U30" s="180"/>
      <c r="V30" s="183"/>
      <c r="W30" s="179"/>
      <c r="X30" s="180"/>
      <c r="Y30" s="170"/>
      <c r="Z30" s="171"/>
      <c r="AA30" s="147"/>
      <c r="AB30" s="151"/>
      <c r="AC30" s="147"/>
      <c r="AD30" s="151"/>
      <c r="AE30" s="147"/>
      <c r="AF30" s="151"/>
      <c r="AG30" s="187"/>
      <c r="AH30" s="188"/>
      <c r="AI30" s="184"/>
      <c r="AJ30" s="147"/>
      <c r="AK30" s="151"/>
      <c r="AL30" s="185"/>
      <c r="AM30" s="186"/>
    </row>
    <row r="31" spans="1:39" x14ac:dyDescent="0.15">
      <c r="A31" s="27"/>
      <c r="B31" s="172" t="s">
        <v>47</v>
      </c>
      <c r="C31" s="172"/>
      <c r="D31" s="174">
        <f>SUM(D7:D29)</f>
        <v>0</v>
      </c>
      <c r="E31" s="174"/>
      <c r="F31" s="175"/>
      <c r="G31" s="147"/>
      <c r="H31" s="151"/>
      <c r="I31" s="151"/>
      <c r="J31" s="151"/>
      <c r="K31" s="147">
        <f>SUM(K7:K29)</f>
        <v>0</v>
      </c>
      <c r="L31" s="151"/>
      <c r="M31" s="181"/>
      <c r="N31" s="148"/>
      <c r="O31" s="155"/>
      <c r="P31" s="153"/>
      <c r="Q31" s="155"/>
      <c r="R31" s="178"/>
      <c r="S31" s="147">
        <f>SUM(S7:S29)</f>
        <v>0</v>
      </c>
      <c r="T31" s="151"/>
      <c r="U31" s="178">
        <f>SUM(U7:V29)</f>
        <v>0</v>
      </c>
      <c r="V31" s="153"/>
      <c r="W31" s="155">
        <f>SUM(W7:X29)</f>
        <v>0</v>
      </c>
      <c r="X31" s="178"/>
      <c r="Y31" s="141">
        <f>SUM(Y7:Z29)</f>
        <v>0</v>
      </c>
      <c r="Z31" s="142"/>
      <c r="AA31" s="141">
        <f>SUM(AA7:AB29)</f>
        <v>0</v>
      </c>
      <c r="AB31" s="142"/>
      <c r="AC31" s="141">
        <f>SUM(AC7:AD29)</f>
        <v>0</v>
      </c>
      <c r="AD31" s="142"/>
      <c r="AE31" s="141">
        <f>SUM(AE7:AF29)</f>
        <v>0</v>
      </c>
      <c r="AF31" s="142"/>
      <c r="AG31" s="141">
        <f>SUM(AG7:AH29)</f>
        <v>0</v>
      </c>
      <c r="AH31" s="142"/>
      <c r="AI31" s="184"/>
      <c r="AJ31" s="141">
        <f>SUM(AJ7:AK29)</f>
        <v>0</v>
      </c>
      <c r="AK31" s="142"/>
      <c r="AL31" s="141">
        <f>SUM(AL7:AM29)</f>
        <v>0</v>
      </c>
      <c r="AM31" s="142"/>
    </row>
    <row r="32" spans="1:39" x14ac:dyDescent="0.15">
      <c r="A32" s="27"/>
      <c r="B32" s="172"/>
      <c r="C32" s="172"/>
      <c r="D32" s="174"/>
      <c r="E32" s="174"/>
      <c r="F32" s="175"/>
      <c r="G32" s="147"/>
      <c r="H32" s="151"/>
      <c r="I32" s="151"/>
      <c r="J32" s="151"/>
      <c r="K32" s="147"/>
      <c r="L32" s="151"/>
      <c r="M32" s="181"/>
      <c r="N32" s="148"/>
      <c r="O32" s="179"/>
      <c r="P32" s="183"/>
      <c r="Q32" s="179"/>
      <c r="R32" s="180"/>
      <c r="S32" s="147"/>
      <c r="T32" s="151"/>
      <c r="U32" s="180"/>
      <c r="V32" s="183"/>
      <c r="W32" s="179"/>
      <c r="X32" s="180"/>
      <c r="Y32" s="170"/>
      <c r="Z32" s="171"/>
      <c r="AA32" s="170"/>
      <c r="AB32" s="171"/>
      <c r="AC32" s="170"/>
      <c r="AD32" s="171"/>
      <c r="AE32" s="170"/>
      <c r="AF32" s="171"/>
      <c r="AG32" s="170"/>
      <c r="AH32" s="171"/>
      <c r="AI32" s="184"/>
      <c r="AJ32" s="170"/>
      <c r="AK32" s="171"/>
      <c r="AL32" s="170"/>
      <c r="AM32" s="171"/>
    </row>
    <row r="33" spans="1:39" x14ac:dyDescent="0.15">
      <c r="A33" s="27"/>
      <c r="B33" s="172" t="s">
        <v>25</v>
      </c>
      <c r="C33" s="172"/>
      <c r="D33" s="174">
        <v>0</v>
      </c>
      <c r="E33" s="174"/>
      <c r="F33" s="175"/>
      <c r="G33" s="147"/>
      <c r="H33" s="151"/>
      <c r="I33" s="151"/>
      <c r="J33" s="151"/>
      <c r="K33" s="147"/>
      <c r="L33" s="151"/>
      <c r="M33" s="181"/>
      <c r="N33" s="148"/>
      <c r="O33" s="148"/>
      <c r="P33" s="148"/>
      <c r="Q33" s="148"/>
      <c r="R33" s="182"/>
      <c r="S33" s="147"/>
      <c r="T33" s="151"/>
      <c r="U33" s="178"/>
      <c r="V33" s="153"/>
      <c r="W33" s="155"/>
      <c r="X33" s="178"/>
      <c r="Y33" s="141"/>
      <c r="Z33" s="142"/>
      <c r="AA33" s="141"/>
      <c r="AB33" s="142"/>
      <c r="AC33" s="141"/>
      <c r="AD33" s="142"/>
      <c r="AE33" s="141"/>
      <c r="AF33" s="142"/>
      <c r="AG33" s="141"/>
      <c r="AH33" s="142"/>
      <c r="AI33" s="184"/>
      <c r="AJ33" s="141"/>
      <c r="AK33" s="142"/>
      <c r="AL33" s="141"/>
      <c r="AM33" s="142"/>
    </row>
    <row r="34" spans="1:39" x14ac:dyDescent="0.15">
      <c r="A34" s="27"/>
      <c r="B34" s="172"/>
      <c r="C34" s="172"/>
      <c r="D34" s="174"/>
      <c r="E34" s="174"/>
      <c r="F34" s="175"/>
      <c r="G34" s="147"/>
      <c r="H34" s="151"/>
      <c r="I34" s="151"/>
      <c r="J34" s="151"/>
      <c r="K34" s="147"/>
      <c r="L34" s="151"/>
      <c r="M34" s="181"/>
      <c r="N34" s="148"/>
      <c r="O34" s="148"/>
      <c r="P34" s="148"/>
      <c r="Q34" s="148"/>
      <c r="R34" s="182"/>
      <c r="S34" s="147"/>
      <c r="T34" s="151"/>
      <c r="U34" s="180"/>
      <c r="V34" s="183"/>
      <c r="W34" s="179"/>
      <c r="X34" s="180"/>
      <c r="Y34" s="170"/>
      <c r="Z34" s="171"/>
      <c r="AA34" s="170"/>
      <c r="AB34" s="171"/>
      <c r="AC34" s="170"/>
      <c r="AD34" s="171"/>
      <c r="AE34" s="170"/>
      <c r="AF34" s="171"/>
      <c r="AG34" s="170"/>
      <c r="AH34" s="171"/>
      <c r="AI34" s="184"/>
      <c r="AJ34" s="170"/>
      <c r="AK34" s="171"/>
      <c r="AL34" s="170"/>
      <c r="AM34" s="171"/>
    </row>
    <row r="35" spans="1:39" x14ac:dyDescent="0.15">
      <c r="A35" s="27"/>
      <c r="B35" s="172" t="s">
        <v>46</v>
      </c>
      <c r="C35" s="172"/>
      <c r="D35" s="174">
        <f>D31-D33</f>
        <v>0</v>
      </c>
      <c r="E35" s="174"/>
      <c r="F35" s="175"/>
      <c r="G35" s="147"/>
      <c r="H35" s="151"/>
      <c r="I35" s="151"/>
      <c r="J35" s="151"/>
      <c r="K35" s="147"/>
      <c r="L35" s="151"/>
      <c r="M35" s="147"/>
      <c r="N35" s="148"/>
      <c r="O35" s="148"/>
      <c r="P35" s="148"/>
      <c r="Q35" s="148"/>
      <c r="R35" s="151"/>
      <c r="S35" s="147"/>
      <c r="T35" s="151"/>
      <c r="U35" s="141"/>
      <c r="V35" s="153"/>
      <c r="W35" s="155"/>
      <c r="X35" s="142"/>
      <c r="Y35" s="141"/>
      <c r="Z35" s="142"/>
      <c r="AA35" s="141"/>
      <c r="AB35" s="142"/>
      <c r="AC35" s="141"/>
      <c r="AD35" s="142"/>
      <c r="AE35" s="141"/>
      <c r="AF35" s="142"/>
      <c r="AG35" s="141">
        <f>AG31-AG33</f>
        <v>0</v>
      </c>
      <c r="AH35" s="142"/>
      <c r="AI35" s="145"/>
      <c r="AJ35" s="141"/>
      <c r="AK35" s="142"/>
      <c r="AL35" s="141">
        <f>AL31-AL33</f>
        <v>0</v>
      </c>
      <c r="AM35" s="142"/>
    </row>
    <row r="36" spans="1:39" ht="14.25" thickBot="1" x14ac:dyDescent="0.2">
      <c r="A36" s="27"/>
      <c r="B36" s="173"/>
      <c r="C36" s="173"/>
      <c r="D36" s="176"/>
      <c r="E36" s="176"/>
      <c r="F36" s="177"/>
      <c r="G36" s="149"/>
      <c r="H36" s="152"/>
      <c r="I36" s="152"/>
      <c r="J36" s="152"/>
      <c r="K36" s="149"/>
      <c r="L36" s="152"/>
      <c r="M36" s="149"/>
      <c r="N36" s="150"/>
      <c r="O36" s="150"/>
      <c r="P36" s="150"/>
      <c r="Q36" s="150"/>
      <c r="R36" s="152"/>
      <c r="S36" s="149"/>
      <c r="T36" s="152"/>
      <c r="U36" s="143"/>
      <c r="V36" s="154"/>
      <c r="W36" s="156"/>
      <c r="X36" s="144"/>
      <c r="Y36" s="143"/>
      <c r="Z36" s="144"/>
      <c r="AA36" s="143"/>
      <c r="AB36" s="144"/>
      <c r="AC36" s="143"/>
      <c r="AD36" s="144"/>
      <c r="AE36" s="143"/>
      <c r="AF36" s="144"/>
      <c r="AG36" s="143"/>
      <c r="AH36" s="144"/>
      <c r="AI36" s="146"/>
      <c r="AJ36" s="143"/>
      <c r="AK36" s="144"/>
      <c r="AL36" s="143"/>
      <c r="AM36" s="144"/>
    </row>
    <row r="37" spans="1:39" x14ac:dyDescent="0.15">
      <c r="A37" s="27"/>
      <c r="B37" s="157" t="s">
        <v>45</v>
      </c>
      <c r="C37" s="158"/>
      <c r="D37" s="158"/>
      <c r="E37" s="158"/>
      <c r="F37" s="159"/>
      <c r="G37" s="100" t="s">
        <v>26</v>
      </c>
      <c r="H37" s="101"/>
      <c r="I37" s="101"/>
      <c r="J37" s="102"/>
      <c r="K37" s="106" t="s">
        <v>53</v>
      </c>
      <c r="L37" s="102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</row>
    <row r="38" spans="1:39" x14ac:dyDescent="0.15">
      <c r="A38" s="27"/>
      <c r="B38" s="160"/>
      <c r="C38" s="161"/>
      <c r="D38" s="161"/>
      <c r="E38" s="161"/>
      <c r="F38" s="162"/>
      <c r="G38" s="103"/>
      <c r="H38" s="104"/>
      <c r="I38" s="104"/>
      <c r="J38" s="105"/>
      <c r="K38" s="107"/>
      <c r="L38" s="105"/>
      <c r="M38" s="44"/>
      <c r="N38" s="45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</row>
    <row r="39" spans="1:39" x14ac:dyDescent="0.15">
      <c r="A39" s="27"/>
      <c r="B39" s="108" t="s">
        <v>27</v>
      </c>
      <c r="C39" s="109"/>
      <c r="D39" s="124"/>
      <c r="E39" s="124"/>
      <c r="F39" s="125"/>
      <c r="G39" s="163" t="s">
        <v>46</v>
      </c>
      <c r="H39" s="163"/>
      <c r="I39" s="165">
        <f>D35</f>
        <v>0</v>
      </c>
      <c r="J39" s="165"/>
      <c r="K39" s="166"/>
      <c r="L39" s="16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/>
      <c r="X39" s="27"/>
      <c r="Y39" s="27"/>
      <c r="Z39" s="27"/>
      <c r="AA39" s="27"/>
      <c r="AB39" s="27"/>
      <c r="AC39" s="27"/>
      <c r="AD39" s="27"/>
      <c r="AE39" s="27"/>
      <c r="AF39" s="27"/>
      <c r="AG39" s="27"/>
      <c r="AH39" s="27"/>
      <c r="AI39" s="27"/>
      <c r="AJ39" s="27"/>
      <c r="AK39" s="27"/>
      <c r="AL39" s="27"/>
      <c r="AM39" s="27"/>
    </row>
    <row r="40" spans="1:39" x14ac:dyDescent="0.15">
      <c r="A40" s="27"/>
      <c r="B40" s="108"/>
      <c r="C40" s="109"/>
      <c r="D40" s="124"/>
      <c r="E40" s="124"/>
      <c r="F40" s="125"/>
      <c r="G40" s="164"/>
      <c r="H40" s="164"/>
      <c r="I40" s="165"/>
      <c r="J40" s="165"/>
      <c r="K40" s="168"/>
      <c r="L40" s="169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  <c r="AA40" s="27"/>
      <c r="AB40" s="27"/>
      <c r="AC40" s="27"/>
      <c r="AD40" s="27"/>
      <c r="AE40" s="27"/>
      <c r="AF40" s="27"/>
      <c r="AG40" s="27"/>
      <c r="AH40" s="27"/>
      <c r="AI40" s="27"/>
      <c r="AJ40" s="27"/>
      <c r="AK40" s="27"/>
      <c r="AL40" s="27"/>
      <c r="AM40" s="27"/>
    </row>
    <row r="41" spans="1:39" x14ac:dyDescent="0.15">
      <c r="A41" s="27"/>
      <c r="B41" s="108" t="s">
        <v>56</v>
      </c>
      <c r="C41" s="109"/>
      <c r="D41" s="124"/>
      <c r="E41" s="124"/>
      <c r="F41" s="125"/>
      <c r="G41" s="129" t="s">
        <v>10</v>
      </c>
      <c r="H41" s="130"/>
      <c r="I41" s="128">
        <f>S31</f>
        <v>0</v>
      </c>
      <c r="J41" s="128"/>
      <c r="K41" s="94">
        <f>I39-I41</f>
        <v>0</v>
      </c>
      <c r="L41" s="95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  <c r="AA41" s="27"/>
      <c r="AB41" s="27"/>
      <c r="AC41" s="27"/>
      <c r="AD41" s="27"/>
      <c r="AE41" s="27"/>
      <c r="AF41" s="27"/>
      <c r="AG41" s="27"/>
      <c r="AH41" s="27"/>
      <c r="AI41" s="27"/>
      <c r="AJ41" s="27"/>
      <c r="AK41" s="27"/>
      <c r="AL41" s="27"/>
      <c r="AM41" s="27"/>
    </row>
    <row r="42" spans="1:39" ht="14.25" thickBot="1" x14ac:dyDescent="0.2">
      <c r="A42" s="27"/>
      <c r="B42" s="108"/>
      <c r="C42" s="109"/>
      <c r="D42" s="124"/>
      <c r="E42" s="124"/>
      <c r="F42" s="125"/>
      <c r="G42" s="129"/>
      <c r="H42" s="130"/>
      <c r="I42" s="128"/>
      <c r="J42" s="128"/>
      <c r="K42" s="93"/>
      <c r="L42" s="92"/>
      <c r="M42" s="27"/>
      <c r="N42" s="27"/>
      <c r="T42" s="27"/>
      <c r="U42" s="27"/>
      <c r="V42" s="27"/>
      <c r="W42" s="27"/>
      <c r="X42" s="27"/>
      <c r="Y42" s="27"/>
      <c r="Z42" s="27"/>
      <c r="AA42" s="27"/>
      <c r="AB42" s="27"/>
      <c r="AC42" s="27"/>
      <c r="AD42" s="27"/>
      <c r="AE42" s="27"/>
      <c r="AF42" s="27"/>
      <c r="AG42" s="27"/>
      <c r="AH42" s="27"/>
      <c r="AI42" s="27"/>
      <c r="AJ42" s="27"/>
      <c r="AK42" s="27"/>
      <c r="AL42" s="27"/>
      <c r="AM42" s="27"/>
    </row>
    <row r="43" spans="1:39" x14ac:dyDescent="0.15">
      <c r="A43" s="27"/>
      <c r="B43" s="108" t="s">
        <v>28</v>
      </c>
      <c r="C43" s="109"/>
      <c r="D43" s="124"/>
      <c r="E43" s="124"/>
      <c r="F43" s="125"/>
      <c r="G43" s="131" t="s">
        <v>13</v>
      </c>
      <c r="H43" s="131"/>
      <c r="I43" s="133">
        <f>Y31</f>
        <v>0</v>
      </c>
      <c r="J43" s="134"/>
      <c r="K43" s="96">
        <f>K41-I43</f>
        <v>0</v>
      </c>
      <c r="L43" s="97"/>
      <c r="M43" s="27"/>
      <c r="N43" s="27"/>
      <c r="T43" s="27"/>
      <c r="U43" s="27"/>
      <c r="V43" s="27"/>
      <c r="W43" s="27"/>
      <c r="X43" s="27"/>
      <c r="Y43" s="27"/>
      <c r="Z43" s="27"/>
      <c r="AA43" s="27"/>
      <c r="AB43" s="27"/>
      <c r="AC43" s="27"/>
      <c r="AD43" s="27"/>
      <c r="AE43" s="27"/>
      <c r="AF43" s="27"/>
      <c r="AG43" s="27"/>
      <c r="AH43" s="27"/>
      <c r="AI43" s="27"/>
      <c r="AJ43" s="27"/>
      <c r="AK43" s="27"/>
      <c r="AL43" s="27"/>
      <c r="AM43" s="27"/>
    </row>
    <row r="44" spans="1:39" ht="14.25" thickBot="1" x14ac:dyDescent="0.2">
      <c r="A44" s="27"/>
      <c r="B44" s="108"/>
      <c r="C44" s="109"/>
      <c r="D44" s="124"/>
      <c r="E44" s="124"/>
      <c r="F44" s="125"/>
      <c r="G44" s="132"/>
      <c r="H44" s="132"/>
      <c r="I44" s="107"/>
      <c r="J44" s="104"/>
      <c r="K44" s="98"/>
      <c r="L44" s="99"/>
      <c r="M44" s="27"/>
      <c r="N44" s="27"/>
      <c r="T44" s="27"/>
      <c r="U44" s="27"/>
      <c r="V44" s="27"/>
      <c r="W44" s="27"/>
      <c r="X44" s="27"/>
      <c r="Y44" s="27"/>
      <c r="Z44" s="27"/>
      <c r="AA44" s="27"/>
      <c r="AB44" s="27"/>
      <c r="AC44" s="27"/>
      <c r="AD44" s="27"/>
      <c r="AE44" s="27"/>
      <c r="AF44" s="27"/>
      <c r="AG44" s="27"/>
      <c r="AH44" s="27"/>
      <c r="AI44" s="27"/>
      <c r="AJ44" s="27"/>
      <c r="AK44" s="27"/>
      <c r="AL44" s="27"/>
      <c r="AM44" s="27"/>
    </row>
    <row r="45" spans="1:39" x14ac:dyDescent="0.15">
      <c r="A45" s="27"/>
      <c r="B45" s="108" t="s">
        <v>29</v>
      </c>
      <c r="C45" s="109"/>
      <c r="D45" s="124"/>
      <c r="E45" s="124" t="s">
        <v>30</v>
      </c>
      <c r="F45" s="125"/>
      <c r="G45" s="126" t="s">
        <v>48</v>
      </c>
      <c r="H45" s="127"/>
      <c r="I45" s="128">
        <f>K31</f>
        <v>0</v>
      </c>
      <c r="J45" s="128"/>
      <c r="K45" s="91">
        <f>K43-I45</f>
        <v>0</v>
      </c>
      <c r="L45" s="92"/>
      <c r="M45" s="44"/>
      <c r="N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</row>
    <row r="46" spans="1:39" x14ac:dyDescent="0.15">
      <c r="A46" s="27"/>
      <c r="B46" s="108"/>
      <c r="C46" s="109"/>
      <c r="D46" s="124"/>
      <c r="E46" s="124">
        <f>D45*10000</f>
        <v>0</v>
      </c>
      <c r="F46" s="125"/>
      <c r="G46" s="126"/>
      <c r="H46" s="127"/>
      <c r="I46" s="128"/>
      <c r="J46" s="128"/>
      <c r="K46" s="93"/>
      <c r="L46" s="92"/>
      <c r="M46" s="44"/>
      <c r="N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</row>
    <row r="47" spans="1:39" x14ac:dyDescent="0.15">
      <c r="A47" s="27"/>
      <c r="B47" s="108" t="s">
        <v>31</v>
      </c>
      <c r="C47" s="109"/>
      <c r="D47" s="124"/>
      <c r="E47" s="124"/>
      <c r="F47" s="125"/>
      <c r="G47" s="129" t="s">
        <v>49</v>
      </c>
      <c r="H47" s="130"/>
      <c r="I47" s="137">
        <f>AA31</f>
        <v>0</v>
      </c>
      <c r="J47" s="137"/>
      <c r="K47" s="94">
        <f>K45-I47</f>
        <v>0</v>
      </c>
      <c r="L47" s="95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</row>
    <row r="48" spans="1:39" ht="14.25" thickBot="1" x14ac:dyDescent="0.2">
      <c r="A48" s="27"/>
      <c r="B48" s="108"/>
      <c r="C48" s="109"/>
      <c r="D48" s="124"/>
      <c r="E48" s="124"/>
      <c r="F48" s="125"/>
      <c r="G48" s="129"/>
      <c r="H48" s="130"/>
      <c r="I48" s="137"/>
      <c r="J48" s="137"/>
      <c r="K48" s="93"/>
      <c r="L48" s="92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</row>
    <row r="49" spans="1:39" x14ac:dyDescent="0.15">
      <c r="A49" s="27"/>
      <c r="B49" s="108" t="s">
        <v>32</v>
      </c>
      <c r="C49" s="109"/>
      <c r="D49" s="124">
        <v>0</v>
      </c>
      <c r="E49" s="124"/>
      <c r="F49" s="125"/>
      <c r="G49" s="126" t="s">
        <v>50</v>
      </c>
      <c r="H49" s="127"/>
      <c r="I49" s="128">
        <f>AC31</f>
        <v>0</v>
      </c>
      <c r="J49" s="138"/>
      <c r="K49" s="96">
        <f>K47-I49</f>
        <v>0</v>
      </c>
      <c r="L49" s="97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</row>
    <row r="50" spans="1:39" ht="14.25" thickBot="1" x14ac:dyDescent="0.2">
      <c r="A50" s="27"/>
      <c r="B50" s="108"/>
      <c r="C50" s="109"/>
      <c r="D50" s="124"/>
      <c r="E50" s="124"/>
      <c r="F50" s="125"/>
      <c r="G50" s="126"/>
      <c r="H50" s="127"/>
      <c r="I50" s="128"/>
      <c r="J50" s="138"/>
      <c r="K50" s="98"/>
      <c r="L50" s="99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</row>
    <row r="51" spans="1:39" x14ac:dyDescent="0.15">
      <c r="A51" s="27"/>
      <c r="B51" s="108" t="s">
        <v>55</v>
      </c>
      <c r="C51" s="109"/>
      <c r="D51" s="112">
        <f>D39+D41+D43+E46+D47+D49</f>
        <v>0</v>
      </c>
      <c r="E51" s="112"/>
      <c r="F51" s="113"/>
      <c r="G51" s="116" t="s">
        <v>51</v>
      </c>
      <c r="H51" s="117"/>
      <c r="I51" s="120">
        <f>D51</f>
        <v>0</v>
      </c>
      <c r="J51" s="121"/>
      <c r="K51" s="91">
        <f>K49-I51</f>
        <v>0</v>
      </c>
      <c r="L51" s="92"/>
      <c r="M51" s="44"/>
      <c r="N51" s="45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</row>
    <row r="52" spans="1:39" ht="14.25" thickBot="1" x14ac:dyDescent="0.2">
      <c r="A52" s="27"/>
      <c r="B52" s="110"/>
      <c r="C52" s="111"/>
      <c r="D52" s="114"/>
      <c r="E52" s="114"/>
      <c r="F52" s="115"/>
      <c r="G52" s="118"/>
      <c r="H52" s="119"/>
      <c r="I52" s="122"/>
      <c r="J52" s="123"/>
      <c r="K52" s="93"/>
      <c r="L52" s="92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</row>
    <row r="53" spans="1:39" x14ac:dyDescent="0.15">
      <c r="A53" s="201" t="s">
        <v>57</v>
      </c>
      <c r="B53" s="201"/>
      <c r="C53" s="201"/>
      <c r="D53" s="201"/>
      <c r="E53" s="201"/>
      <c r="F53" s="27"/>
      <c r="G53" s="135" t="s">
        <v>52</v>
      </c>
      <c r="H53" s="136"/>
      <c r="I53" s="120"/>
      <c r="J53" s="139"/>
      <c r="K53" s="96">
        <f>K51-I53</f>
        <v>0</v>
      </c>
      <c r="L53" s="9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  <c r="Y53" s="27"/>
      <c r="Z53" s="27"/>
      <c r="AA53" s="27"/>
      <c r="AB53" s="27"/>
      <c r="AC53" s="27"/>
      <c r="AD53" s="27"/>
      <c r="AE53" s="27"/>
      <c r="AF53" s="27"/>
      <c r="AG53" s="27"/>
      <c r="AH53" s="27"/>
      <c r="AI53" s="27"/>
      <c r="AJ53" s="27"/>
      <c r="AK53" s="27"/>
      <c r="AL53" s="27"/>
      <c r="AM53" s="27"/>
    </row>
    <row r="54" spans="1:39" ht="14.25" thickBot="1" x14ac:dyDescent="0.2">
      <c r="A54" s="201"/>
      <c r="B54" s="201"/>
      <c r="C54" s="201"/>
      <c r="D54" s="201"/>
      <c r="E54" s="201"/>
      <c r="F54" s="27"/>
      <c r="G54" s="135"/>
      <c r="H54" s="136"/>
      <c r="I54" s="122"/>
      <c r="J54" s="140"/>
      <c r="K54" s="98"/>
      <c r="L54" s="99"/>
      <c r="M54" s="27"/>
      <c r="N54" s="27"/>
      <c r="O54" s="27"/>
      <c r="P54" s="27"/>
      <c r="Q54" s="27"/>
      <c r="R54" s="27"/>
      <c r="S54" s="27"/>
      <c r="T54" s="27"/>
      <c r="U54" s="27"/>
      <c r="V54" s="27"/>
      <c r="W54" s="27"/>
      <c r="X54" s="27"/>
      <c r="Y54" s="27"/>
      <c r="Z54" s="27"/>
      <c r="AA54" s="27"/>
      <c r="AB54" s="27"/>
      <c r="AC54" s="27"/>
      <c r="AD54" s="27"/>
      <c r="AE54" s="27"/>
      <c r="AF54" s="27"/>
      <c r="AG54" s="46"/>
      <c r="AH54" s="27"/>
      <c r="AI54" s="27"/>
      <c r="AJ54" s="27"/>
      <c r="AK54" s="27"/>
      <c r="AL54" s="27"/>
      <c r="AM54" s="27"/>
    </row>
    <row r="55" spans="1:39" x14ac:dyDescent="0.15">
      <c r="G55" s="14"/>
      <c r="H55" s="14"/>
      <c r="I55" s="15"/>
      <c r="J55" s="15"/>
      <c r="K55" s="14"/>
      <c r="L55" s="14"/>
    </row>
    <row r="56" spans="1:39" x14ac:dyDescent="0.15">
      <c r="B56" s="8"/>
      <c r="G56" s="14"/>
      <c r="H56" s="14"/>
      <c r="I56" s="15"/>
      <c r="J56" s="15"/>
      <c r="K56" s="14"/>
      <c r="L56" s="14"/>
    </row>
    <row r="57" spans="1:39" x14ac:dyDescent="0.15">
      <c r="B57" s="8"/>
    </row>
    <row r="58" spans="1:39" x14ac:dyDescent="0.15">
      <c r="B58" s="8"/>
    </row>
  </sheetData>
  <sheetProtection selectLockedCells="1"/>
  <mergeCells count="384">
    <mergeCell ref="K53:L54"/>
    <mergeCell ref="A53:E54"/>
    <mergeCell ref="D1:E1"/>
    <mergeCell ref="B2:B3"/>
    <mergeCell ref="C2:F3"/>
    <mergeCell ref="B4:B5"/>
    <mergeCell ref="C4:F5"/>
    <mergeCell ref="G4:G5"/>
    <mergeCell ref="H4:H5"/>
    <mergeCell ref="G2:H3"/>
    <mergeCell ref="K2:AM3"/>
    <mergeCell ref="AL6:AM6"/>
    <mergeCell ref="B7:C8"/>
    <mergeCell ref="D7:F8"/>
    <mergeCell ref="G7:G8"/>
    <mergeCell ref="H7:H8"/>
    <mergeCell ref="I7:I8"/>
    <mergeCell ref="Q6:R6"/>
    <mergeCell ref="S6:T6"/>
    <mergeCell ref="U6:V6"/>
    <mergeCell ref="W6:X6"/>
    <mergeCell ref="Y6:Z6"/>
    <mergeCell ref="AA6:AB6"/>
    <mergeCell ref="B6:C6"/>
    <mergeCell ref="D6:F6"/>
    <mergeCell ref="K6:L6"/>
    <mergeCell ref="M6:N6"/>
    <mergeCell ref="O6:P6"/>
    <mergeCell ref="AC6:AD6"/>
    <mergeCell ref="AE6:AF6"/>
    <mergeCell ref="AG6:AH6"/>
    <mergeCell ref="AJ6:AK6"/>
    <mergeCell ref="U9:V10"/>
    <mergeCell ref="AG7:AH8"/>
    <mergeCell ref="AI7:AI8"/>
    <mergeCell ref="AJ7:AK8"/>
    <mergeCell ref="AL7:AM8"/>
    <mergeCell ref="B9:C10"/>
    <mergeCell ref="D9:F10"/>
    <mergeCell ref="G9:G10"/>
    <mergeCell ref="H9:H10"/>
    <mergeCell ref="I9:I10"/>
    <mergeCell ref="J9:J10"/>
    <mergeCell ref="U7:V8"/>
    <mergeCell ref="W7:X8"/>
    <mergeCell ref="Y7:Z8"/>
    <mergeCell ref="AA7:AB8"/>
    <mergeCell ref="AC7:AD8"/>
    <mergeCell ref="AE7:AF8"/>
    <mergeCell ref="J7:J8"/>
    <mergeCell ref="K7:L8"/>
    <mergeCell ref="M7:N8"/>
    <mergeCell ref="O7:P8"/>
    <mergeCell ref="Q7:R8"/>
    <mergeCell ref="S7:T8"/>
    <mergeCell ref="S11:T12"/>
    <mergeCell ref="U11:V12"/>
    <mergeCell ref="W11:X12"/>
    <mergeCell ref="AI9:AI10"/>
    <mergeCell ref="AJ9:AK10"/>
    <mergeCell ref="AL9:AM10"/>
    <mergeCell ref="B11:C12"/>
    <mergeCell ref="D11:F12"/>
    <mergeCell ref="G11:G12"/>
    <mergeCell ref="H11:H12"/>
    <mergeCell ref="I11:I12"/>
    <mergeCell ref="J11:J12"/>
    <mergeCell ref="K11:L12"/>
    <mergeCell ref="W9:X10"/>
    <mergeCell ref="Y9:Z10"/>
    <mergeCell ref="AA9:AB10"/>
    <mergeCell ref="AC9:AD10"/>
    <mergeCell ref="AE9:AF10"/>
    <mergeCell ref="AG9:AH10"/>
    <mergeCell ref="K9:L10"/>
    <mergeCell ref="M9:N10"/>
    <mergeCell ref="O9:P10"/>
    <mergeCell ref="Q9:R10"/>
    <mergeCell ref="S9:T10"/>
    <mergeCell ref="Q13:R14"/>
    <mergeCell ref="S13:T14"/>
    <mergeCell ref="U13:V14"/>
    <mergeCell ref="W13:X14"/>
    <mergeCell ref="Y13:Z14"/>
    <mergeCell ref="AJ11:AK12"/>
    <mergeCell ref="AL11:AM12"/>
    <mergeCell ref="B13:C14"/>
    <mergeCell ref="D13:F14"/>
    <mergeCell ref="G13:G14"/>
    <mergeCell ref="H13:H14"/>
    <mergeCell ref="I13:I14"/>
    <mergeCell ref="J13:J14"/>
    <mergeCell ref="K13:L14"/>
    <mergeCell ref="M13:N14"/>
    <mergeCell ref="Y11:Z12"/>
    <mergeCell ref="AA11:AB12"/>
    <mergeCell ref="AC11:AD12"/>
    <mergeCell ref="AE11:AF12"/>
    <mergeCell ref="AG11:AH12"/>
    <mergeCell ref="AI11:AI12"/>
    <mergeCell ref="M11:N12"/>
    <mergeCell ref="O11:P12"/>
    <mergeCell ref="Q11:R12"/>
    <mergeCell ref="AL15:AM16"/>
    <mergeCell ref="Q15:R16"/>
    <mergeCell ref="S15:T16"/>
    <mergeCell ref="U15:V16"/>
    <mergeCell ref="W15:X16"/>
    <mergeCell ref="Y15:Z16"/>
    <mergeCell ref="AA15:AB16"/>
    <mergeCell ref="AL13:AM14"/>
    <mergeCell ref="B15:C16"/>
    <mergeCell ref="D15:F16"/>
    <mergeCell ref="G15:G16"/>
    <mergeCell ref="H15:H16"/>
    <mergeCell ref="I15:I16"/>
    <mergeCell ref="J15:J16"/>
    <mergeCell ref="K15:L16"/>
    <mergeCell ref="M15:N16"/>
    <mergeCell ref="O15:P16"/>
    <mergeCell ref="AA13:AB14"/>
    <mergeCell ref="AC13:AD14"/>
    <mergeCell ref="AE13:AF14"/>
    <mergeCell ref="AG13:AH14"/>
    <mergeCell ref="AI13:AI14"/>
    <mergeCell ref="AJ13:AK14"/>
    <mergeCell ref="O13:P14"/>
    <mergeCell ref="G17:G18"/>
    <mergeCell ref="H17:H18"/>
    <mergeCell ref="I17:I18"/>
    <mergeCell ref="J17:J18"/>
    <mergeCell ref="AC15:AD16"/>
    <mergeCell ref="AE15:AF16"/>
    <mergeCell ref="AG15:AH16"/>
    <mergeCell ref="AI15:AI16"/>
    <mergeCell ref="AJ15:AK16"/>
    <mergeCell ref="AI17:AI18"/>
    <mergeCell ref="AJ17:AK18"/>
    <mergeCell ref="AL17:AM18"/>
    <mergeCell ref="B19:C20"/>
    <mergeCell ref="D19:F20"/>
    <mergeCell ref="G19:G20"/>
    <mergeCell ref="H19:H20"/>
    <mergeCell ref="I19:I20"/>
    <mergeCell ref="J19:J20"/>
    <mergeCell ref="K19:L20"/>
    <mergeCell ref="W17:X18"/>
    <mergeCell ref="Y17:Z18"/>
    <mergeCell ref="AA17:AB18"/>
    <mergeCell ref="AC17:AD18"/>
    <mergeCell ref="AE17:AF18"/>
    <mergeCell ref="AG17:AH18"/>
    <mergeCell ref="K17:L18"/>
    <mergeCell ref="M17:N18"/>
    <mergeCell ref="O17:P18"/>
    <mergeCell ref="Q17:R18"/>
    <mergeCell ref="S17:T18"/>
    <mergeCell ref="U17:V18"/>
    <mergeCell ref="B17:C18"/>
    <mergeCell ref="D17:F18"/>
    <mergeCell ref="AJ19:AK20"/>
    <mergeCell ref="AL19:AM20"/>
    <mergeCell ref="B21:C22"/>
    <mergeCell ref="D21:F22"/>
    <mergeCell ref="G21:G22"/>
    <mergeCell ref="H21:H22"/>
    <mergeCell ref="I21:I22"/>
    <mergeCell ref="J21:J22"/>
    <mergeCell ref="K21:L22"/>
    <mergeCell ref="M21:N22"/>
    <mergeCell ref="Y19:Z20"/>
    <mergeCell ref="AA19:AB20"/>
    <mergeCell ref="AC19:AD20"/>
    <mergeCell ref="AE19:AF20"/>
    <mergeCell ref="AG19:AH20"/>
    <mergeCell ref="AI19:AI20"/>
    <mergeCell ref="M19:N20"/>
    <mergeCell ref="O19:P20"/>
    <mergeCell ref="Q19:R20"/>
    <mergeCell ref="S19:T20"/>
    <mergeCell ref="U19:V20"/>
    <mergeCell ref="W19:X20"/>
    <mergeCell ref="AL21:AM22"/>
    <mergeCell ref="B23:C24"/>
    <mergeCell ref="D23:F24"/>
    <mergeCell ref="G23:G24"/>
    <mergeCell ref="H23:H24"/>
    <mergeCell ref="I23:I24"/>
    <mergeCell ref="J23:J24"/>
    <mergeCell ref="K23:L24"/>
    <mergeCell ref="M23:N24"/>
    <mergeCell ref="O23:P24"/>
    <mergeCell ref="AA21:AB22"/>
    <mergeCell ref="AC21:AD22"/>
    <mergeCell ref="AE21:AF22"/>
    <mergeCell ref="AG21:AH22"/>
    <mergeCell ref="AI21:AI22"/>
    <mergeCell ref="AJ21:AK22"/>
    <mergeCell ref="O21:P22"/>
    <mergeCell ref="Q21:R22"/>
    <mergeCell ref="S21:T22"/>
    <mergeCell ref="U21:V22"/>
    <mergeCell ref="W21:X22"/>
    <mergeCell ref="Y21:Z22"/>
    <mergeCell ref="AG23:AH24"/>
    <mergeCell ref="AI23:AI24"/>
    <mergeCell ref="AJ23:AK24"/>
    <mergeCell ref="AL23:AM24"/>
    <mergeCell ref="Q23:R24"/>
    <mergeCell ref="S23:T24"/>
    <mergeCell ref="U23:V24"/>
    <mergeCell ref="W23:X24"/>
    <mergeCell ref="Y23:Z24"/>
    <mergeCell ref="AA23:AB24"/>
    <mergeCell ref="U25:V26"/>
    <mergeCell ref="AI25:AI26"/>
    <mergeCell ref="AJ25:AK26"/>
    <mergeCell ref="AL25:AM26"/>
    <mergeCell ref="AG25:AH26"/>
    <mergeCell ref="B25:C26"/>
    <mergeCell ref="D25:F26"/>
    <mergeCell ref="G25:G26"/>
    <mergeCell ref="H25:H26"/>
    <mergeCell ref="I25:I26"/>
    <mergeCell ref="J25:J26"/>
    <mergeCell ref="AC23:AD24"/>
    <mergeCell ref="AE23:AF24"/>
    <mergeCell ref="S27:T28"/>
    <mergeCell ref="U27:V28"/>
    <mergeCell ref="W27:X28"/>
    <mergeCell ref="B27:C28"/>
    <mergeCell ref="D27:F28"/>
    <mergeCell ref="G27:G28"/>
    <mergeCell ref="H27:H28"/>
    <mergeCell ref="I27:I28"/>
    <mergeCell ref="J27:J28"/>
    <mergeCell ref="K27:L28"/>
    <mergeCell ref="W25:X26"/>
    <mergeCell ref="Y25:Z26"/>
    <mergeCell ref="AA25:AB26"/>
    <mergeCell ref="AC25:AD26"/>
    <mergeCell ref="AE25:AF26"/>
    <mergeCell ref="K25:L26"/>
    <mergeCell ref="M25:N26"/>
    <mergeCell ref="O25:P26"/>
    <mergeCell ref="Q25:R26"/>
    <mergeCell ref="S25:T26"/>
    <mergeCell ref="Q29:R30"/>
    <mergeCell ref="S29:T30"/>
    <mergeCell ref="U29:V30"/>
    <mergeCell ref="W29:X30"/>
    <mergeCell ref="Y29:Z30"/>
    <mergeCell ref="AJ27:AK28"/>
    <mergeCell ref="AL27:AM28"/>
    <mergeCell ref="B29:C30"/>
    <mergeCell ref="D29:F30"/>
    <mergeCell ref="G29:G30"/>
    <mergeCell ref="H29:H30"/>
    <mergeCell ref="I29:I30"/>
    <mergeCell ref="J29:J30"/>
    <mergeCell ref="K29:L30"/>
    <mergeCell ref="M29:N30"/>
    <mergeCell ref="Y27:Z28"/>
    <mergeCell ref="AA27:AB28"/>
    <mergeCell ref="AC27:AD28"/>
    <mergeCell ref="AE27:AF28"/>
    <mergeCell ref="AG27:AH28"/>
    <mergeCell ref="AI27:AI28"/>
    <mergeCell ref="M27:N28"/>
    <mergeCell ref="O27:P28"/>
    <mergeCell ref="Q27:R28"/>
    <mergeCell ref="AL31:AM32"/>
    <mergeCell ref="Q31:R32"/>
    <mergeCell ref="S31:T32"/>
    <mergeCell ref="U31:V32"/>
    <mergeCell ref="W31:X32"/>
    <mergeCell ref="Y31:Z32"/>
    <mergeCell ref="AA31:AB32"/>
    <mergeCell ref="AL29:AM30"/>
    <mergeCell ref="B31:C32"/>
    <mergeCell ref="D31:F32"/>
    <mergeCell ref="G31:G32"/>
    <mergeCell ref="H31:H32"/>
    <mergeCell ref="I31:I32"/>
    <mergeCell ref="J31:J32"/>
    <mergeCell ref="K31:L32"/>
    <mergeCell ref="M31:N32"/>
    <mergeCell ref="O31:P32"/>
    <mergeCell ref="AA29:AB30"/>
    <mergeCell ref="AC29:AD30"/>
    <mergeCell ref="AE29:AF30"/>
    <mergeCell ref="AG29:AH30"/>
    <mergeCell ref="AI29:AI30"/>
    <mergeCell ref="AJ29:AK30"/>
    <mergeCell ref="O29:P30"/>
    <mergeCell ref="G33:G34"/>
    <mergeCell ref="H33:H34"/>
    <mergeCell ref="I33:I34"/>
    <mergeCell ref="J33:J34"/>
    <mergeCell ref="AC31:AD32"/>
    <mergeCell ref="AE31:AF32"/>
    <mergeCell ref="AG31:AH32"/>
    <mergeCell ref="AI31:AI32"/>
    <mergeCell ref="AJ31:AK32"/>
    <mergeCell ref="AI33:AI34"/>
    <mergeCell ref="AJ33:AK34"/>
    <mergeCell ref="AL33:AM34"/>
    <mergeCell ref="B35:C36"/>
    <mergeCell ref="D35:F36"/>
    <mergeCell ref="G35:G36"/>
    <mergeCell ref="H35:H36"/>
    <mergeCell ref="I35:I36"/>
    <mergeCell ref="J35:J36"/>
    <mergeCell ref="K35:L36"/>
    <mergeCell ref="W33:X34"/>
    <mergeCell ref="Y33:Z34"/>
    <mergeCell ref="AA33:AB34"/>
    <mergeCell ref="AC33:AD34"/>
    <mergeCell ref="AE33:AF34"/>
    <mergeCell ref="AG33:AH34"/>
    <mergeCell ref="K33:L34"/>
    <mergeCell ref="M33:N34"/>
    <mergeCell ref="O33:P34"/>
    <mergeCell ref="Q33:R34"/>
    <mergeCell ref="S33:T34"/>
    <mergeCell ref="U33:V34"/>
    <mergeCell ref="B33:C34"/>
    <mergeCell ref="D33:F34"/>
    <mergeCell ref="AJ35:AK36"/>
    <mergeCell ref="AL35:AM36"/>
    <mergeCell ref="K41:L42"/>
    <mergeCell ref="K43:L44"/>
    <mergeCell ref="B37:F38"/>
    <mergeCell ref="B39:C40"/>
    <mergeCell ref="D39:F40"/>
    <mergeCell ref="G39:H40"/>
    <mergeCell ref="I39:J40"/>
    <mergeCell ref="Y35:Z36"/>
    <mergeCell ref="AA35:AB36"/>
    <mergeCell ref="K39:L40"/>
    <mergeCell ref="AE35:AF36"/>
    <mergeCell ref="AG35:AH36"/>
    <mergeCell ref="AI35:AI36"/>
    <mergeCell ref="M35:N36"/>
    <mergeCell ref="O35:P36"/>
    <mergeCell ref="Q35:R36"/>
    <mergeCell ref="S35:T36"/>
    <mergeCell ref="U35:V36"/>
    <mergeCell ref="W35:X36"/>
    <mergeCell ref="AC35:AD36"/>
    <mergeCell ref="G53:H54"/>
    <mergeCell ref="B47:C48"/>
    <mergeCell ref="D47:F48"/>
    <mergeCell ref="G47:H48"/>
    <mergeCell ref="I47:J48"/>
    <mergeCell ref="B49:C50"/>
    <mergeCell ref="D49:F50"/>
    <mergeCell ref="G49:H50"/>
    <mergeCell ref="I49:J50"/>
    <mergeCell ref="I53:J54"/>
    <mergeCell ref="K45:L46"/>
    <mergeCell ref="K47:L48"/>
    <mergeCell ref="K49:L50"/>
    <mergeCell ref="K51:L52"/>
    <mergeCell ref="G37:J38"/>
    <mergeCell ref="K37:L38"/>
    <mergeCell ref="B51:C52"/>
    <mergeCell ref="D51:F52"/>
    <mergeCell ref="G51:H52"/>
    <mergeCell ref="I51:J52"/>
    <mergeCell ref="B45:C46"/>
    <mergeCell ref="D45:D46"/>
    <mergeCell ref="E45:F45"/>
    <mergeCell ref="G45:H46"/>
    <mergeCell ref="I45:J46"/>
    <mergeCell ref="E46:F46"/>
    <mergeCell ref="B41:C42"/>
    <mergeCell ref="D41:F42"/>
    <mergeCell ref="G41:H42"/>
    <mergeCell ref="I41:J42"/>
    <mergeCell ref="B43:C44"/>
    <mergeCell ref="D43:F44"/>
    <mergeCell ref="G43:H44"/>
    <mergeCell ref="I43:J44"/>
  </mergeCells>
  <phoneticPr fontId="2"/>
  <pageMargins left="0.23622047244094491" right="0.23622047244094491" top="0.74803149606299213" bottom="0.74803149606299213" header="0.31496062992125984" footer="0.31496062992125984"/>
  <pageSetup paperSize="8" scale="60" orientation="landscape" horizontalDpi="0" verticalDpi="0" r:id="rId1"/>
  <drawing r:id="rId2"/>
  <legacyDrawing r:id="rId3"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M58"/>
  <sheetViews>
    <sheetView zoomScale="80" zoomScaleNormal="80" workbookViewId="0">
      <selection activeCell="I53" sqref="I53:J54"/>
    </sheetView>
  </sheetViews>
  <sheetFormatPr defaultRowHeight="13.5" x14ac:dyDescent="0.15"/>
  <cols>
    <col min="6" max="6" width="5.875" customWidth="1"/>
    <col min="7" max="8" width="10.875" customWidth="1"/>
    <col min="9" max="10" width="10.25" customWidth="1"/>
    <col min="17" max="18" width="5.5" customWidth="1"/>
    <col min="35" max="35" width="10" customWidth="1"/>
  </cols>
  <sheetData>
    <row r="1" spans="1:39" ht="25.5" customHeight="1" x14ac:dyDescent="0.15">
      <c r="B1" s="27"/>
      <c r="C1" s="28" t="s">
        <v>33</v>
      </c>
      <c r="D1" s="202"/>
      <c r="E1" s="202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  <c r="AA1" s="27"/>
      <c r="AB1" s="27"/>
      <c r="AC1" s="27"/>
      <c r="AD1" s="27"/>
      <c r="AE1" s="27"/>
      <c r="AF1" s="27"/>
      <c r="AG1" s="27"/>
      <c r="AH1" s="27"/>
      <c r="AI1" s="29"/>
      <c r="AJ1" s="29"/>
      <c r="AK1" s="29"/>
      <c r="AL1" s="29"/>
      <c r="AM1" s="29"/>
    </row>
    <row r="2" spans="1:39" x14ac:dyDescent="0.15">
      <c r="B2" s="173" t="s">
        <v>34</v>
      </c>
      <c r="C2" s="189"/>
      <c r="D2" s="204"/>
      <c r="E2" s="204"/>
      <c r="F2" s="190"/>
      <c r="G2" s="198" t="s">
        <v>93</v>
      </c>
      <c r="H2" s="198"/>
      <c r="I2" s="30"/>
      <c r="J2" s="30"/>
      <c r="K2" s="210"/>
      <c r="L2" s="211"/>
      <c r="M2" s="211"/>
      <c r="N2" s="211"/>
      <c r="O2" s="211"/>
      <c r="P2" s="211"/>
      <c r="Q2" s="211"/>
      <c r="R2" s="211"/>
      <c r="S2" s="211"/>
      <c r="T2" s="211"/>
      <c r="U2" s="211"/>
      <c r="V2" s="211"/>
      <c r="W2" s="211"/>
      <c r="X2" s="211"/>
      <c r="Y2" s="211"/>
      <c r="Z2" s="211"/>
      <c r="AA2" s="211"/>
      <c r="AB2" s="211"/>
      <c r="AC2" s="211"/>
      <c r="AD2" s="211"/>
      <c r="AE2" s="211"/>
      <c r="AF2" s="211"/>
      <c r="AG2" s="211"/>
      <c r="AH2" s="211"/>
      <c r="AI2" s="211"/>
      <c r="AJ2" s="211"/>
      <c r="AK2" s="211"/>
      <c r="AL2" s="211"/>
      <c r="AM2" s="212"/>
    </row>
    <row r="3" spans="1:39" x14ac:dyDescent="0.15">
      <c r="B3" s="203"/>
      <c r="C3" s="191"/>
      <c r="D3" s="205"/>
      <c r="E3" s="205"/>
      <c r="F3" s="192"/>
      <c r="G3" s="198"/>
      <c r="H3" s="198"/>
      <c r="I3" s="31"/>
      <c r="J3" s="31"/>
      <c r="K3" s="213"/>
      <c r="L3" s="214"/>
      <c r="M3" s="214"/>
      <c r="N3" s="214"/>
      <c r="O3" s="214"/>
      <c r="P3" s="214"/>
      <c r="Q3" s="214"/>
      <c r="R3" s="214"/>
      <c r="S3" s="214"/>
      <c r="T3" s="214"/>
      <c r="U3" s="214"/>
      <c r="V3" s="214"/>
      <c r="W3" s="214"/>
      <c r="X3" s="214"/>
      <c r="Y3" s="214"/>
      <c r="Z3" s="214"/>
      <c r="AA3" s="214"/>
      <c r="AB3" s="214"/>
      <c r="AC3" s="214"/>
      <c r="AD3" s="214"/>
      <c r="AE3" s="214"/>
      <c r="AF3" s="214"/>
      <c r="AG3" s="214"/>
      <c r="AH3" s="214"/>
      <c r="AI3" s="214"/>
      <c r="AJ3" s="214"/>
      <c r="AK3" s="214"/>
      <c r="AL3" s="214"/>
      <c r="AM3" s="215"/>
    </row>
    <row r="4" spans="1:39" x14ac:dyDescent="0.15">
      <c r="B4" s="173" t="s">
        <v>36</v>
      </c>
      <c r="C4" s="189"/>
      <c r="D4" s="204"/>
      <c r="E4" s="204"/>
      <c r="F4" s="190"/>
      <c r="G4" s="206" t="s">
        <v>9</v>
      </c>
      <c r="H4" s="208"/>
      <c r="I4" s="30"/>
      <c r="J4" s="30"/>
      <c r="K4" s="32" t="s">
        <v>1</v>
      </c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  <c r="AA4" s="33"/>
      <c r="AB4" s="33"/>
      <c r="AC4" s="33"/>
      <c r="AD4" s="33"/>
      <c r="AE4" s="33"/>
      <c r="AF4" s="33"/>
      <c r="AG4" s="33"/>
      <c r="AH4" s="33"/>
      <c r="AI4" s="33"/>
      <c r="AJ4" s="33"/>
      <c r="AK4" s="33"/>
      <c r="AL4" s="33"/>
      <c r="AM4" s="34"/>
    </row>
    <row r="5" spans="1:39" ht="14.25" thickBot="1" x14ac:dyDescent="0.2">
      <c r="B5" s="203"/>
      <c r="C5" s="191"/>
      <c r="D5" s="205"/>
      <c r="E5" s="205"/>
      <c r="F5" s="192"/>
      <c r="G5" s="207"/>
      <c r="H5" s="209"/>
      <c r="I5" s="35"/>
      <c r="J5" s="35"/>
      <c r="K5" s="36"/>
      <c r="L5" s="37"/>
      <c r="M5" s="38"/>
      <c r="N5" s="38"/>
      <c r="O5" s="38"/>
      <c r="P5" s="38"/>
      <c r="Q5" s="38"/>
      <c r="R5" s="38"/>
      <c r="S5" s="37"/>
      <c r="T5" s="37"/>
      <c r="U5" s="38"/>
      <c r="V5" s="38"/>
      <c r="W5" s="38"/>
      <c r="X5" s="38"/>
      <c r="Y5" s="37"/>
      <c r="Z5" s="37"/>
      <c r="AA5" s="37"/>
      <c r="AB5" s="37"/>
      <c r="AC5" s="37"/>
      <c r="AD5" s="37"/>
      <c r="AE5" s="37"/>
      <c r="AF5" s="37"/>
      <c r="AG5" s="37"/>
      <c r="AH5" s="37"/>
      <c r="AI5" s="38"/>
      <c r="AJ5" s="37"/>
      <c r="AK5" s="37"/>
      <c r="AL5" s="37"/>
      <c r="AM5" s="39"/>
    </row>
    <row r="6" spans="1:39" x14ac:dyDescent="0.15">
      <c r="B6" s="172" t="s">
        <v>2</v>
      </c>
      <c r="C6" s="172"/>
      <c r="D6" s="172" t="s">
        <v>43</v>
      </c>
      <c r="E6" s="172"/>
      <c r="F6" s="194"/>
      <c r="G6" s="40" t="s">
        <v>3</v>
      </c>
      <c r="H6" s="41" t="s">
        <v>4</v>
      </c>
      <c r="I6" s="41" t="s">
        <v>5</v>
      </c>
      <c r="J6" s="42" t="s">
        <v>6</v>
      </c>
      <c r="K6" s="195" t="s">
        <v>7</v>
      </c>
      <c r="L6" s="196"/>
      <c r="M6" s="197" t="s">
        <v>8</v>
      </c>
      <c r="N6" s="198"/>
      <c r="O6" s="198" t="s">
        <v>44</v>
      </c>
      <c r="P6" s="198"/>
      <c r="Q6" s="198" t="s">
        <v>9</v>
      </c>
      <c r="R6" s="218"/>
      <c r="S6" s="195" t="s">
        <v>10</v>
      </c>
      <c r="T6" s="196"/>
      <c r="U6" s="197" t="s">
        <v>11</v>
      </c>
      <c r="V6" s="198"/>
      <c r="W6" s="198" t="s">
        <v>12</v>
      </c>
      <c r="X6" s="218"/>
      <c r="Y6" s="195" t="s">
        <v>13</v>
      </c>
      <c r="Z6" s="196"/>
      <c r="AA6" s="195" t="s">
        <v>54</v>
      </c>
      <c r="AB6" s="196"/>
      <c r="AC6" s="195" t="s">
        <v>14</v>
      </c>
      <c r="AD6" s="196"/>
      <c r="AE6" s="195" t="s">
        <v>15</v>
      </c>
      <c r="AF6" s="196"/>
      <c r="AG6" s="199" t="s">
        <v>16</v>
      </c>
      <c r="AH6" s="200"/>
      <c r="AI6" s="43" t="s">
        <v>17</v>
      </c>
      <c r="AJ6" s="195" t="s">
        <v>18</v>
      </c>
      <c r="AK6" s="196"/>
      <c r="AL6" s="216" t="s">
        <v>19</v>
      </c>
      <c r="AM6" s="217"/>
    </row>
    <row r="7" spans="1:39" x14ac:dyDescent="0.15">
      <c r="A7">
        <v>1</v>
      </c>
      <c r="B7" s="172"/>
      <c r="C7" s="172"/>
      <c r="D7" s="174"/>
      <c r="E7" s="174"/>
      <c r="F7" s="175"/>
      <c r="G7" s="147"/>
      <c r="H7" s="193"/>
      <c r="I7" s="193"/>
      <c r="J7" s="193"/>
      <c r="K7" s="147">
        <f>G7*H7*I7*J7</f>
        <v>0</v>
      </c>
      <c r="L7" s="151"/>
      <c r="M7" s="181"/>
      <c r="N7" s="148"/>
      <c r="O7" s="148"/>
      <c r="P7" s="148"/>
      <c r="Q7" s="148"/>
      <c r="R7" s="182"/>
      <c r="S7" s="147">
        <f>O7*Q7</f>
        <v>0</v>
      </c>
      <c r="T7" s="151"/>
      <c r="U7" s="181"/>
      <c r="V7" s="148"/>
      <c r="W7" s="148"/>
      <c r="X7" s="182"/>
      <c r="Y7" s="147"/>
      <c r="Z7" s="151"/>
      <c r="AA7" s="147"/>
      <c r="AB7" s="151"/>
      <c r="AC7" s="147"/>
      <c r="AD7" s="151"/>
      <c r="AE7" s="147">
        <f>K7+S7+Y7+AA7+AC7</f>
        <v>0</v>
      </c>
      <c r="AF7" s="151"/>
      <c r="AG7" s="187">
        <f>D7-AE7</f>
        <v>0</v>
      </c>
      <c r="AH7" s="188"/>
      <c r="AI7" s="184">
        <v>1</v>
      </c>
      <c r="AJ7" s="147">
        <f>AE7/AI7</f>
        <v>0</v>
      </c>
      <c r="AK7" s="151"/>
      <c r="AL7" s="185">
        <f>D7-AJ7</f>
        <v>0</v>
      </c>
      <c r="AM7" s="186"/>
    </row>
    <row r="8" spans="1:39" x14ac:dyDescent="0.15">
      <c r="B8" s="172"/>
      <c r="C8" s="172"/>
      <c r="D8" s="174"/>
      <c r="E8" s="174"/>
      <c r="F8" s="175"/>
      <c r="G8" s="147"/>
      <c r="H8" s="193"/>
      <c r="I8" s="193"/>
      <c r="J8" s="193"/>
      <c r="K8" s="147"/>
      <c r="L8" s="151"/>
      <c r="M8" s="181"/>
      <c r="N8" s="148"/>
      <c r="O8" s="148"/>
      <c r="P8" s="148"/>
      <c r="Q8" s="148"/>
      <c r="R8" s="182"/>
      <c r="S8" s="147"/>
      <c r="T8" s="151"/>
      <c r="U8" s="181"/>
      <c r="V8" s="148"/>
      <c r="W8" s="148"/>
      <c r="X8" s="182"/>
      <c r="Y8" s="147"/>
      <c r="Z8" s="151"/>
      <c r="AA8" s="147"/>
      <c r="AB8" s="151"/>
      <c r="AC8" s="147"/>
      <c r="AD8" s="151"/>
      <c r="AE8" s="147"/>
      <c r="AF8" s="151"/>
      <c r="AG8" s="187"/>
      <c r="AH8" s="188"/>
      <c r="AI8" s="184"/>
      <c r="AJ8" s="147"/>
      <c r="AK8" s="151"/>
      <c r="AL8" s="185"/>
      <c r="AM8" s="186"/>
    </row>
    <row r="9" spans="1:39" x14ac:dyDescent="0.15">
      <c r="A9">
        <v>2</v>
      </c>
      <c r="B9" s="172"/>
      <c r="C9" s="172"/>
      <c r="D9" s="174"/>
      <c r="E9" s="174"/>
      <c r="F9" s="175"/>
      <c r="G9" s="147"/>
      <c r="H9" s="193"/>
      <c r="I9" s="193"/>
      <c r="J9" s="193"/>
      <c r="K9" s="147">
        <f>G9*H9*I9*J9</f>
        <v>0</v>
      </c>
      <c r="L9" s="151"/>
      <c r="M9" s="181"/>
      <c r="N9" s="148"/>
      <c r="O9" s="155"/>
      <c r="P9" s="153"/>
      <c r="Q9" s="155"/>
      <c r="R9" s="178"/>
      <c r="S9" s="147">
        <f t="shared" ref="S9" si="0">O9*Q9</f>
        <v>0</v>
      </c>
      <c r="T9" s="151"/>
      <c r="U9" s="178"/>
      <c r="V9" s="153"/>
      <c r="W9" s="155"/>
      <c r="X9" s="178"/>
      <c r="Y9" s="141"/>
      <c r="Z9" s="142"/>
      <c r="AA9" s="147"/>
      <c r="AB9" s="151"/>
      <c r="AC9" s="147"/>
      <c r="AD9" s="151"/>
      <c r="AE9" s="147">
        <f t="shared" ref="AE9" si="1">K9+S9+Y9+AA9+AC9</f>
        <v>0</v>
      </c>
      <c r="AF9" s="151"/>
      <c r="AG9" s="187">
        <f>D9-AE9</f>
        <v>0</v>
      </c>
      <c r="AH9" s="188"/>
      <c r="AI9" s="184">
        <v>1</v>
      </c>
      <c r="AJ9" s="147">
        <f t="shared" ref="AJ9" si="2">AE9/AI9</f>
        <v>0</v>
      </c>
      <c r="AK9" s="151"/>
      <c r="AL9" s="185">
        <f>D9-AJ9</f>
        <v>0</v>
      </c>
      <c r="AM9" s="186"/>
    </row>
    <row r="10" spans="1:39" x14ac:dyDescent="0.15">
      <c r="B10" s="172"/>
      <c r="C10" s="172"/>
      <c r="D10" s="174"/>
      <c r="E10" s="174"/>
      <c r="F10" s="175"/>
      <c r="G10" s="147"/>
      <c r="H10" s="193"/>
      <c r="I10" s="193"/>
      <c r="J10" s="193"/>
      <c r="K10" s="147"/>
      <c r="L10" s="151"/>
      <c r="M10" s="181"/>
      <c r="N10" s="148"/>
      <c r="O10" s="179"/>
      <c r="P10" s="183"/>
      <c r="Q10" s="179"/>
      <c r="R10" s="180"/>
      <c r="S10" s="147"/>
      <c r="T10" s="151"/>
      <c r="U10" s="180"/>
      <c r="V10" s="183"/>
      <c r="W10" s="179"/>
      <c r="X10" s="180"/>
      <c r="Y10" s="170"/>
      <c r="Z10" s="171"/>
      <c r="AA10" s="147"/>
      <c r="AB10" s="151"/>
      <c r="AC10" s="147"/>
      <c r="AD10" s="151"/>
      <c r="AE10" s="147"/>
      <c r="AF10" s="151"/>
      <c r="AG10" s="187"/>
      <c r="AH10" s="188"/>
      <c r="AI10" s="184"/>
      <c r="AJ10" s="147"/>
      <c r="AK10" s="151"/>
      <c r="AL10" s="185"/>
      <c r="AM10" s="186"/>
    </row>
    <row r="11" spans="1:39" x14ac:dyDescent="0.15">
      <c r="A11">
        <v>3</v>
      </c>
      <c r="B11" s="189"/>
      <c r="C11" s="190"/>
      <c r="D11" s="174"/>
      <c r="E11" s="174"/>
      <c r="F11" s="175"/>
      <c r="G11" s="147"/>
      <c r="H11" s="193"/>
      <c r="I11" s="193"/>
      <c r="J11" s="193"/>
      <c r="K11" s="147">
        <f>G11*H11*I11*J11</f>
        <v>0</v>
      </c>
      <c r="L11" s="151"/>
      <c r="M11" s="181"/>
      <c r="N11" s="148"/>
      <c r="O11" s="155"/>
      <c r="P11" s="153"/>
      <c r="Q11" s="155"/>
      <c r="R11" s="178"/>
      <c r="S11" s="147">
        <f t="shared" ref="S11" si="3">O11*Q11</f>
        <v>0</v>
      </c>
      <c r="T11" s="151"/>
      <c r="U11" s="178"/>
      <c r="V11" s="153"/>
      <c r="W11" s="155"/>
      <c r="X11" s="178"/>
      <c r="Y11" s="141"/>
      <c r="Z11" s="142"/>
      <c r="AA11" s="147"/>
      <c r="AB11" s="151"/>
      <c r="AC11" s="147"/>
      <c r="AD11" s="151"/>
      <c r="AE11" s="147">
        <f t="shared" ref="AE11" si="4">K11+S11+Y11+AA11+AC11</f>
        <v>0</v>
      </c>
      <c r="AF11" s="151"/>
      <c r="AG11" s="187">
        <f>D11-AE11</f>
        <v>0</v>
      </c>
      <c r="AH11" s="188"/>
      <c r="AI11" s="184">
        <v>1</v>
      </c>
      <c r="AJ11" s="147">
        <f t="shared" ref="AJ11" si="5">AE11/AI11</f>
        <v>0</v>
      </c>
      <c r="AK11" s="151"/>
      <c r="AL11" s="185">
        <f>D11-AJ11</f>
        <v>0</v>
      </c>
      <c r="AM11" s="186"/>
    </row>
    <row r="12" spans="1:39" x14ac:dyDescent="0.15">
      <c r="B12" s="191"/>
      <c r="C12" s="192"/>
      <c r="D12" s="174"/>
      <c r="E12" s="174"/>
      <c r="F12" s="175"/>
      <c r="G12" s="147"/>
      <c r="H12" s="193"/>
      <c r="I12" s="193"/>
      <c r="J12" s="193"/>
      <c r="K12" s="147"/>
      <c r="L12" s="151"/>
      <c r="M12" s="181"/>
      <c r="N12" s="148"/>
      <c r="O12" s="179"/>
      <c r="P12" s="183"/>
      <c r="Q12" s="179"/>
      <c r="R12" s="180"/>
      <c r="S12" s="147"/>
      <c r="T12" s="151"/>
      <c r="U12" s="180"/>
      <c r="V12" s="183"/>
      <c r="W12" s="179"/>
      <c r="X12" s="180"/>
      <c r="Y12" s="170"/>
      <c r="Z12" s="171"/>
      <c r="AA12" s="147"/>
      <c r="AB12" s="151"/>
      <c r="AC12" s="147"/>
      <c r="AD12" s="151"/>
      <c r="AE12" s="147"/>
      <c r="AF12" s="151"/>
      <c r="AG12" s="187"/>
      <c r="AH12" s="188"/>
      <c r="AI12" s="184"/>
      <c r="AJ12" s="147"/>
      <c r="AK12" s="151"/>
      <c r="AL12" s="185"/>
      <c r="AM12" s="186"/>
    </row>
    <row r="13" spans="1:39" x14ac:dyDescent="0.15">
      <c r="A13">
        <v>4</v>
      </c>
      <c r="B13" s="189"/>
      <c r="C13" s="190"/>
      <c r="D13" s="174"/>
      <c r="E13" s="174"/>
      <c r="F13" s="175"/>
      <c r="G13" s="147"/>
      <c r="H13" s="193"/>
      <c r="I13" s="193"/>
      <c r="J13" s="193"/>
      <c r="K13" s="147">
        <f>G13*H13*I13*J13</f>
        <v>0</v>
      </c>
      <c r="L13" s="151"/>
      <c r="M13" s="181"/>
      <c r="N13" s="148"/>
      <c r="O13" s="155"/>
      <c r="P13" s="153"/>
      <c r="Q13" s="155"/>
      <c r="R13" s="178"/>
      <c r="S13" s="147">
        <f t="shared" ref="S13" si="6">O13*Q13</f>
        <v>0</v>
      </c>
      <c r="T13" s="151"/>
      <c r="U13" s="178"/>
      <c r="V13" s="153"/>
      <c r="W13" s="155"/>
      <c r="X13" s="178"/>
      <c r="Y13" s="141"/>
      <c r="Z13" s="142"/>
      <c r="AA13" s="147"/>
      <c r="AB13" s="151"/>
      <c r="AC13" s="147"/>
      <c r="AD13" s="151"/>
      <c r="AE13" s="147">
        <f t="shared" ref="AE13" si="7">K13+S13+Y13+AA13+AC13</f>
        <v>0</v>
      </c>
      <c r="AF13" s="151"/>
      <c r="AG13" s="187">
        <f>D13-AE13</f>
        <v>0</v>
      </c>
      <c r="AH13" s="188"/>
      <c r="AI13" s="184">
        <v>1</v>
      </c>
      <c r="AJ13" s="147">
        <f t="shared" ref="AJ13" si="8">AE13/AI13</f>
        <v>0</v>
      </c>
      <c r="AK13" s="151"/>
      <c r="AL13" s="185">
        <f>D13-AJ13</f>
        <v>0</v>
      </c>
      <c r="AM13" s="186"/>
    </row>
    <row r="14" spans="1:39" x14ac:dyDescent="0.15">
      <c r="B14" s="191"/>
      <c r="C14" s="192"/>
      <c r="D14" s="174"/>
      <c r="E14" s="174"/>
      <c r="F14" s="175"/>
      <c r="G14" s="147"/>
      <c r="H14" s="193"/>
      <c r="I14" s="193"/>
      <c r="J14" s="193"/>
      <c r="K14" s="147"/>
      <c r="L14" s="151"/>
      <c r="M14" s="181"/>
      <c r="N14" s="148"/>
      <c r="O14" s="179"/>
      <c r="P14" s="183"/>
      <c r="Q14" s="179"/>
      <c r="R14" s="180"/>
      <c r="S14" s="147"/>
      <c r="T14" s="151"/>
      <c r="U14" s="180"/>
      <c r="V14" s="183"/>
      <c r="W14" s="179"/>
      <c r="X14" s="180"/>
      <c r="Y14" s="170"/>
      <c r="Z14" s="171"/>
      <c r="AA14" s="147"/>
      <c r="AB14" s="151"/>
      <c r="AC14" s="147"/>
      <c r="AD14" s="151"/>
      <c r="AE14" s="147"/>
      <c r="AF14" s="151"/>
      <c r="AG14" s="187"/>
      <c r="AH14" s="188"/>
      <c r="AI14" s="184"/>
      <c r="AJ14" s="147"/>
      <c r="AK14" s="151"/>
      <c r="AL14" s="185"/>
      <c r="AM14" s="186"/>
    </row>
    <row r="15" spans="1:39" x14ac:dyDescent="0.15">
      <c r="A15">
        <v>5</v>
      </c>
      <c r="B15" s="189"/>
      <c r="C15" s="190"/>
      <c r="D15" s="174"/>
      <c r="E15" s="174"/>
      <c r="F15" s="175"/>
      <c r="G15" s="147"/>
      <c r="H15" s="151"/>
      <c r="I15" s="151"/>
      <c r="J15" s="151"/>
      <c r="K15" s="147">
        <f t="shared" ref="K15" si="9">G15*H15*I15*J15</f>
        <v>0</v>
      </c>
      <c r="L15" s="151"/>
      <c r="M15" s="181"/>
      <c r="N15" s="148"/>
      <c r="O15" s="155"/>
      <c r="P15" s="153"/>
      <c r="Q15" s="155"/>
      <c r="R15" s="178"/>
      <c r="S15" s="147">
        <f t="shared" ref="S15" si="10">O15*Q15</f>
        <v>0</v>
      </c>
      <c r="T15" s="151"/>
      <c r="U15" s="178"/>
      <c r="V15" s="153"/>
      <c r="W15" s="155"/>
      <c r="X15" s="178"/>
      <c r="Y15" s="141"/>
      <c r="Z15" s="142"/>
      <c r="AA15" s="147"/>
      <c r="AB15" s="151"/>
      <c r="AC15" s="147"/>
      <c r="AD15" s="151"/>
      <c r="AE15" s="147">
        <f t="shared" ref="AE15" si="11">K15+S15+Y15+AA15+AC15</f>
        <v>0</v>
      </c>
      <c r="AF15" s="151"/>
      <c r="AG15" s="187">
        <f>D15-AE15</f>
        <v>0</v>
      </c>
      <c r="AH15" s="188"/>
      <c r="AI15" s="184">
        <v>1</v>
      </c>
      <c r="AJ15" s="147">
        <f t="shared" ref="AJ15" si="12">AE15/AI15</f>
        <v>0</v>
      </c>
      <c r="AK15" s="151"/>
      <c r="AL15" s="185">
        <f>D15-AJ15</f>
        <v>0</v>
      </c>
      <c r="AM15" s="186"/>
    </row>
    <row r="16" spans="1:39" x14ac:dyDescent="0.15">
      <c r="B16" s="191"/>
      <c r="C16" s="192"/>
      <c r="D16" s="174"/>
      <c r="E16" s="174"/>
      <c r="F16" s="175"/>
      <c r="G16" s="147"/>
      <c r="H16" s="151"/>
      <c r="I16" s="151"/>
      <c r="J16" s="151"/>
      <c r="K16" s="147"/>
      <c r="L16" s="151"/>
      <c r="M16" s="181"/>
      <c r="N16" s="148"/>
      <c r="O16" s="179"/>
      <c r="P16" s="183"/>
      <c r="Q16" s="179"/>
      <c r="R16" s="180"/>
      <c r="S16" s="147"/>
      <c r="T16" s="151"/>
      <c r="U16" s="180"/>
      <c r="V16" s="183"/>
      <c r="W16" s="179"/>
      <c r="X16" s="180"/>
      <c r="Y16" s="170"/>
      <c r="Z16" s="171"/>
      <c r="AA16" s="147"/>
      <c r="AB16" s="151"/>
      <c r="AC16" s="147"/>
      <c r="AD16" s="151"/>
      <c r="AE16" s="147"/>
      <c r="AF16" s="151"/>
      <c r="AG16" s="187"/>
      <c r="AH16" s="188"/>
      <c r="AI16" s="184"/>
      <c r="AJ16" s="147"/>
      <c r="AK16" s="151"/>
      <c r="AL16" s="185"/>
      <c r="AM16" s="186"/>
    </row>
    <row r="17" spans="1:39" x14ac:dyDescent="0.15">
      <c r="A17">
        <v>6</v>
      </c>
      <c r="B17" s="172"/>
      <c r="C17" s="172"/>
      <c r="D17" s="174"/>
      <c r="E17" s="174"/>
      <c r="F17" s="175"/>
      <c r="G17" s="147"/>
      <c r="H17" s="151"/>
      <c r="I17" s="151"/>
      <c r="J17" s="151"/>
      <c r="K17" s="147">
        <f t="shared" ref="K17" si="13">G17*H17*I17*J17</f>
        <v>0</v>
      </c>
      <c r="L17" s="151"/>
      <c r="M17" s="181"/>
      <c r="N17" s="148"/>
      <c r="O17" s="155"/>
      <c r="P17" s="153"/>
      <c r="Q17" s="155"/>
      <c r="R17" s="178"/>
      <c r="S17" s="147">
        <f t="shared" ref="S17" si="14">O17*Q17</f>
        <v>0</v>
      </c>
      <c r="T17" s="151"/>
      <c r="U17" s="178"/>
      <c r="V17" s="153"/>
      <c r="W17" s="155"/>
      <c r="X17" s="178"/>
      <c r="Y17" s="141"/>
      <c r="Z17" s="142"/>
      <c r="AA17" s="147"/>
      <c r="AB17" s="151"/>
      <c r="AC17" s="147"/>
      <c r="AD17" s="151"/>
      <c r="AE17" s="147">
        <f t="shared" ref="AE17" si="15">K17+S17+Y17+AA17+AC17</f>
        <v>0</v>
      </c>
      <c r="AF17" s="151"/>
      <c r="AG17" s="187">
        <f>D17-AE17</f>
        <v>0</v>
      </c>
      <c r="AH17" s="188"/>
      <c r="AI17" s="184">
        <v>1</v>
      </c>
      <c r="AJ17" s="147">
        <f t="shared" ref="AJ17" si="16">AE17/AI17</f>
        <v>0</v>
      </c>
      <c r="AK17" s="151"/>
      <c r="AL17" s="185">
        <f>D17-AJ17</f>
        <v>0</v>
      </c>
      <c r="AM17" s="186"/>
    </row>
    <row r="18" spans="1:39" x14ac:dyDescent="0.15">
      <c r="B18" s="172"/>
      <c r="C18" s="172"/>
      <c r="D18" s="174"/>
      <c r="E18" s="174"/>
      <c r="F18" s="175"/>
      <c r="G18" s="147"/>
      <c r="H18" s="151"/>
      <c r="I18" s="151"/>
      <c r="J18" s="151"/>
      <c r="K18" s="147"/>
      <c r="L18" s="151"/>
      <c r="M18" s="181"/>
      <c r="N18" s="148"/>
      <c r="O18" s="179"/>
      <c r="P18" s="183"/>
      <c r="Q18" s="179"/>
      <c r="R18" s="180"/>
      <c r="S18" s="147"/>
      <c r="T18" s="151"/>
      <c r="U18" s="180"/>
      <c r="V18" s="183"/>
      <c r="W18" s="179"/>
      <c r="X18" s="180"/>
      <c r="Y18" s="170"/>
      <c r="Z18" s="171"/>
      <c r="AA18" s="147"/>
      <c r="AB18" s="151"/>
      <c r="AC18" s="147"/>
      <c r="AD18" s="151"/>
      <c r="AE18" s="147"/>
      <c r="AF18" s="151"/>
      <c r="AG18" s="187"/>
      <c r="AH18" s="188"/>
      <c r="AI18" s="184"/>
      <c r="AJ18" s="147"/>
      <c r="AK18" s="151"/>
      <c r="AL18" s="185"/>
      <c r="AM18" s="186"/>
    </row>
    <row r="19" spans="1:39" x14ac:dyDescent="0.15">
      <c r="A19">
        <v>7</v>
      </c>
      <c r="B19" s="172"/>
      <c r="C19" s="172"/>
      <c r="D19" s="174"/>
      <c r="E19" s="174"/>
      <c r="F19" s="175"/>
      <c r="G19" s="147"/>
      <c r="H19" s="151"/>
      <c r="I19" s="151"/>
      <c r="J19" s="151"/>
      <c r="K19" s="147">
        <f t="shared" ref="K19" si="17">G19*H19*I19*J19</f>
        <v>0</v>
      </c>
      <c r="L19" s="151"/>
      <c r="M19" s="181"/>
      <c r="N19" s="148"/>
      <c r="O19" s="155"/>
      <c r="P19" s="153"/>
      <c r="Q19" s="155"/>
      <c r="R19" s="178"/>
      <c r="S19" s="147">
        <f t="shared" ref="S19" si="18">O19*Q19</f>
        <v>0</v>
      </c>
      <c r="T19" s="151"/>
      <c r="U19" s="178"/>
      <c r="V19" s="153"/>
      <c r="W19" s="155"/>
      <c r="X19" s="178"/>
      <c r="Y19" s="141"/>
      <c r="Z19" s="142"/>
      <c r="AA19" s="147">
        <f>H19*300</f>
        <v>0</v>
      </c>
      <c r="AB19" s="151"/>
      <c r="AC19" s="147"/>
      <c r="AD19" s="151"/>
      <c r="AE19" s="147">
        <f t="shared" ref="AE19" si="19">K19+S19+Y19+AA19+AC19</f>
        <v>0</v>
      </c>
      <c r="AF19" s="151"/>
      <c r="AG19" s="187">
        <f>D19-AE19</f>
        <v>0</v>
      </c>
      <c r="AH19" s="188"/>
      <c r="AI19" s="184">
        <v>1</v>
      </c>
      <c r="AJ19" s="147">
        <f t="shared" ref="AJ19" si="20">AE19/AI19</f>
        <v>0</v>
      </c>
      <c r="AK19" s="151"/>
      <c r="AL19" s="185">
        <f>D19-AJ19</f>
        <v>0</v>
      </c>
      <c r="AM19" s="186"/>
    </row>
    <row r="20" spans="1:39" x14ac:dyDescent="0.15">
      <c r="B20" s="172"/>
      <c r="C20" s="172"/>
      <c r="D20" s="174"/>
      <c r="E20" s="174"/>
      <c r="F20" s="175"/>
      <c r="G20" s="147"/>
      <c r="H20" s="151"/>
      <c r="I20" s="151"/>
      <c r="J20" s="151"/>
      <c r="K20" s="147"/>
      <c r="L20" s="151"/>
      <c r="M20" s="181"/>
      <c r="N20" s="148"/>
      <c r="O20" s="179"/>
      <c r="P20" s="183"/>
      <c r="Q20" s="179"/>
      <c r="R20" s="180"/>
      <c r="S20" s="147"/>
      <c r="T20" s="151"/>
      <c r="U20" s="180"/>
      <c r="V20" s="183"/>
      <c r="W20" s="179"/>
      <c r="X20" s="180"/>
      <c r="Y20" s="170"/>
      <c r="Z20" s="171"/>
      <c r="AA20" s="147"/>
      <c r="AB20" s="151"/>
      <c r="AC20" s="147"/>
      <c r="AD20" s="151"/>
      <c r="AE20" s="147"/>
      <c r="AF20" s="151"/>
      <c r="AG20" s="187"/>
      <c r="AH20" s="188"/>
      <c r="AI20" s="184"/>
      <c r="AJ20" s="147"/>
      <c r="AK20" s="151"/>
      <c r="AL20" s="185"/>
      <c r="AM20" s="186"/>
    </row>
    <row r="21" spans="1:39" x14ac:dyDescent="0.15">
      <c r="A21">
        <v>8</v>
      </c>
      <c r="B21" s="172"/>
      <c r="C21" s="172"/>
      <c r="D21" s="174"/>
      <c r="E21" s="174"/>
      <c r="F21" s="175"/>
      <c r="G21" s="147"/>
      <c r="H21" s="151"/>
      <c r="I21" s="151"/>
      <c r="J21" s="151"/>
      <c r="K21" s="147">
        <f t="shared" ref="K21" si="21">G21*H21*I21*J21</f>
        <v>0</v>
      </c>
      <c r="L21" s="151"/>
      <c r="M21" s="181"/>
      <c r="N21" s="148"/>
      <c r="O21" s="155"/>
      <c r="P21" s="153"/>
      <c r="Q21" s="155"/>
      <c r="R21" s="178"/>
      <c r="S21" s="147">
        <f t="shared" ref="S21" si="22">O21*Q21</f>
        <v>0</v>
      </c>
      <c r="T21" s="151"/>
      <c r="U21" s="178"/>
      <c r="V21" s="153"/>
      <c r="W21" s="155"/>
      <c r="X21" s="178"/>
      <c r="Y21" s="141"/>
      <c r="Z21" s="142"/>
      <c r="AA21" s="147">
        <f>H21*300</f>
        <v>0</v>
      </c>
      <c r="AB21" s="151"/>
      <c r="AC21" s="147"/>
      <c r="AD21" s="151"/>
      <c r="AE21" s="147">
        <f t="shared" ref="AE21" si="23">K21+S21+Y21+AA21+AC21</f>
        <v>0</v>
      </c>
      <c r="AF21" s="151"/>
      <c r="AG21" s="187">
        <f>D21-AE21</f>
        <v>0</v>
      </c>
      <c r="AH21" s="188"/>
      <c r="AI21" s="184">
        <v>1</v>
      </c>
      <c r="AJ21" s="147">
        <f t="shared" ref="AJ21" si="24">AE21/AI21</f>
        <v>0</v>
      </c>
      <c r="AK21" s="151"/>
      <c r="AL21" s="185">
        <f>D21-AJ21</f>
        <v>0</v>
      </c>
      <c r="AM21" s="186"/>
    </row>
    <row r="22" spans="1:39" x14ac:dyDescent="0.15">
      <c r="B22" s="172"/>
      <c r="C22" s="172"/>
      <c r="D22" s="174"/>
      <c r="E22" s="174"/>
      <c r="F22" s="175"/>
      <c r="G22" s="147"/>
      <c r="H22" s="151"/>
      <c r="I22" s="151"/>
      <c r="J22" s="151"/>
      <c r="K22" s="147"/>
      <c r="L22" s="151"/>
      <c r="M22" s="181"/>
      <c r="N22" s="148"/>
      <c r="O22" s="179"/>
      <c r="P22" s="183"/>
      <c r="Q22" s="179"/>
      <c r="R22" s="180"/>
      <c r="S22" s="147"/>
      <c r="T22" s="151"/>
      <c r="U22" s="180"/>
      <c r="V22" s="183"/>
      <c r="W22" s="179"/>
      <c r="X22" s="180"/>
      <c r="Y22" s="170"/>
      <c r="Z22" s="171"/>
      <c r="AA22" s="147"/>
      <c r="AB22" s="151"/>
      <c r="AC22" s="147"/>
      <c r="AD22" s="151"/>
      <c r="AE22" s="147"/>
      <c r="AF22" s="151"/>
      <c r="AG22" s="187"/>
      <c r="AH22" s="188"/>
      <c r="AI22" s="184"/>
      <c r="AJ22" s="147"/>
      <c r="AK22" s="151"/>
      <c r="AL22" s="185"/>
      <c r="AM22" s="186"/>
    </row>
    <row r="23" spans="1:39" x14ac:dyDescent="0.15">
      <c r="A23">
        <v>9</v>
      </c>
      <c r="B23" s="172"/>
      <c r="C23" s="172"/>
      <c r="D23" s="174"/>
      <c r="E23" s="174"/>
      <c r="F23" s="175"/>
      <c r="G23" s="147"/>
      <c r="H23" s="151"/>
      <c r="I23" s="151"/>
      <c r="J23" s="151"/>
      <c r="K23" s="147">
        <f t="shared" ref="K23" si="25">G23*H23*I23*J23</f>
        <v>0</v>
      </c>
      <c r="L23" s="151"/>
      <c r="M23" s="181"/>
      <c r="N23" s="148"/>
      <c r="O23" s="155"/>
      <c r="P23" s="153"/>
      <c r="Q23" s="155"/>
      <c r="R23" s="178"/>
      <c r="S23" s="147">
        <f t="shared" ref="S23" si="26">O23*Q23</f>
        <v>0</v>
      </c>
      <c r="T23" s="151"/>
      <c r="U23" s="178"/>
      <c r="V23" s="153"/>
      <c r="W23" s="155"/>
      <c r="X23" s="178"/>
      <c r="Y23" s="141"/>
      <c r="Z23" s="142"/>
      <c r="AA23" s="147">
        <f>H23*300</f>
        <v>0</v>
      </c>
      <c r="AB23" s="151"/>
      <c r="AC23" s="147"/>
      <c r="AD23" s="151"/>
      <c r="AE23" s="147">
        <f t="shared" ref="AE23" si="27">K23+S23+Y23+AA23+AC23</f>
        <v>0</v>
      </c>
      <c r="AF23" s="151"/>
      <c r="AG23" s="187">
        <f>D23-AE23</f>
        <v>0</v>
      </c>
      <c r="AH23" s="188"/>
      <c r="AI23" s="184">
        <v>1</v>
      </c>
      <c r="AJ23" s="147">
        <f t="shared" ref="AJ23" si="28">AE23/AI23</f>
        <v>0</v>
      </c>
      <c r="AK23" s="151"/>
      <c r="AL23" s="185">
        <f>D23-AJ23</f>
        <v>0</v>
      </c>
      <c r="AM23" s="186"/>
    </row>
    <row r="24" spans="1:39" x14ac:dyDescent="0.15">
      <c r="B24" s="172"/>
      <c r="C24" s="172"/>
      <c r="D24" s="174"/>
      <c r="E24" s="174"/>
      <c r="F24" s="175"/>
      <c r="G24" s="147"/>
      <c r="H24" s="151"/>
      <c r="I24" s="151"/>
      <c r="J24" s="151"/>
      <c r="K24" s="147"/>
      <c r="L24" s="151"/>
      <c r="M24" s="181"/>
      <c r="N24" s="148"/>
      <c r="O24" s="179"/>
      <c r="P24" s="183"/>
      <c r="Q24" s="179"/>
      <c r="R24" s="180"/>
      <c r="S24" s="147"/>
      <c r="T24" s="151"/>
      <c r="U24" s="180"/>
      <c r="V24" s="183"/>
      <c r="W24" s="179"/>
      <c r="X24" s="180"/>
      <c r="Y24" s="170"/>
      <c r="Z24" s="171"/>
      <c r="AA24" s="147"/>
      <c r="AB24" s="151"/>
      <c r="AC24" s="147"/>
      <c r="AD24" s="151"/>
      <c r="AE24" s="147"/>
      <c r="AF24" s="151"/>
      <c r="AG24" s="187"/>
      <c r="AH24" s="188"/>
      <c r="AI24" s="184"/>
      <c r="AJ24" s="147"/>
      <c r="AK24" s="151"/>
      <c r="AL24" s="185"/>
      <c r="AM24" s="186"/>
    </row>
    <row r="25" spans="1:39" x14ac:dyDescent="0.15">
      <c r="A25">
        <v>10</v>
      </c>
      <c r="B25" s="172"/>
      <c r="C25" s="172"/>
      <c r="D25" s="174"/>
      <c r="E25" s="174"/>
      <c r="F25" s="175"/>
      <c r="G25" s="147"/>
      <c r="H25" s="151"/>
      <c r="I25" s="151"/>
      <c r="J25" s="151"/>
      <c r="K25" s="147">
        <f t="shared" ref="K25" si="29">G25*H25*I25*J25</f>
        <v>0</v>
      </c>
      <c r="L25" s="151"/>
      <c r="M25" s="181"/>
      <c r="N25" s="148"/>
      <c r="O25" s="155"/>
      <c r="P25" s="153"/>
      <c r="Q25" s="155"/>
      <c r="R25" s="178"/>
      <c r="S25" s="147">
        <f t="shared" ref="S25" si="30">O25*Q25</f>
        <v>0</v>
      </c>
      <c r="T25" s="151"/>
      <c r="U25" s="178"/>
      <c r="V25" s="153"/>
      <c r="W25" s="155"/>
      <c r="X25" s="178"/>
      <c r="Y25" s="141"/>
      <c r="Z25" s="142"/>
      <c r="AA25" s="147">
        <f>H25*300</f>
        <v>0</v>
      </c>
      <c r="AB25" s="151"/>
      <c r="AC25" s="147"/>
      <c r="AD25" s="151"/>
      <c r="AE25" s="147">
        <f t="shared" ref="AE25" si="31">K25+S25+Y25+AA25+AC25</f>
        <v>0</v>
      </c>
      <c r="AF25" s="151"/>
      <c r="AG25" s="187">
        <f>D25-AE25</f>
        <v>0</v>
      </c>
      <c r="AH25" s="188"/>
      <c r="AI25" s="184">
        <v>1</v>
      </c>
      <c r="AJ25" s="147">
        <f t="shared" ref="AJ25" si="32">AE25/AI25</f>
        <v>0</v>
      </c>
      <c r="AK25" s="151"/>
      <c r="AL25" s="185">
        <f>D25-AJ25</f>
        <v>0</v>
      </c>
      <c r="AM25" s="186"/>
    </row>
    <row r="26" spans="1:39" x14ac:dyDescent="0.15">
      <c r="B26" s="172"/>
      <c r="C26" s="172"/>
      <c r="D26" s="174"/>
      <c r="E26" s="174"/>
      <c r="F26" s="175"/>
      <c r="G26" s="147"/>
      <c r="H26" s="151"/>
      <c r="I26" s="151"/>
      <c r="J26" s="151"/>
      <c r="K26" s="147"/>
      <c r="L26" s="151"/>
      <c r="M26" s="181"/>
      <c r="N26" s="148"/>
      <c r="O26" s="179"/>
      <c r="P26" s="183"/>
      <c r="Q26" s="179"/>
      <c r="R26" s="180"/>
      <c r="S26" s="147"/>
      <c r="T26" s="151"/>
      <c r="U26" s="180"/>
      <c r="V26" s="183"/>
      <c r="W26" s="179"/>
      <c r="X26" s="180"/>
      <c r="Y26" s="170"/>
      <c r="Z26" s="171"/>
      <c r="AA26" s="147"/>
      <c r="AB26" s="151"/>
      <c r="AC26" s="147"/>
      <c r="AD26" s="151"/>
      <c r="AE26" s="147"/>
      <c r="AF26" s="151"/>
      <c r="AG26" s="187"/>
      <c r="AH26" s="188"/>
      <c r="AI26" s="184"/>
      <c r="AJ26" s="147"/>
      <c r="AK26" s="151"/>
      <c r="AL26" s="185"/>
      <c r="AM26" s="186"/>
    </row>
    <row r="27" spans="1:39" x14ac:dyDescent="0.15">
      <c r="A27">
        <v>11</v>
      </c>
      <c r="B27" s="172"/>
      <c r="C27" s="172"/>
      <c r="D27" s="174"/>
      <c r="E27" s="174"/>
      <c r="F27" s="175"/>
      <c r="G27" s="147"/>
      <c r="H27" s="151"/>
      <c r="I27" s="151"/>
      <c r="J27" s="151"/>
      <c r="K27" s="147">
        <f t="shared" ref="K27" si="33">G27*H27*I27*J27</f>
        <v>0</v>
      </c>
      <c r="L27" s="151"/>
      <c r="M27" s="181"/>
      <c r="N27" s="148"/>
      <c r="O27" s="155"/>
      <c r="P27" s="153"/>
      <c r="Q27" s="155"/>
      <c r="R27" s="178"/>
      <c r="S27" s="147">
        <f t="shared" ref="S27" si="34">O27*Q27</f>
        <v>0</v>
      </c>
      <c r="T27" s="151"/>
      <c r="U27" s="178"/>
      <c r="V27" s="153"/>
      <c r="W27" s="155"/>
      <c r="X27" s="178"/>
      <c r="Y27" s="141"/>
      <c r="Z27" s="142"/>
      <c r="AA27" s="147">
        <f>H27*300</f>
        <v>0</v>
      </c>
      <c r="AB27" s="151"/>
      <c r="AC27" s="147"/>
      <c r="AD27" s="151"/>
      <c r="AE27" s="147">
        <f t="shared" ref="AE27" si="35">K27+S27+Y27+AA27+AC27</f>
        <v>0</v>
      </c>
      <c r="AF27" s="151"/>
      <c r="AG27" s="187">
        <f>D27-AE27</f>
        <v>0</v>
      </c>
      <c r="AH27" s="188"/>
      <c r="AI27" s="184">
        <v>1</v>
      </c>
      <c r="AJ27" s="147">
        <f t="shared" ref="AJ27" si="36">AE27/AI27</f>
        <v>0</v>
      </c>
      <c r="AK27" s="151"/>
      <c r="AL27" s="185">
        <f>D27-AJ27</f>
        <v>0</v>
      </c>
      <c r="AM27" s="186"/>
    </row>
    <row r="28" spans="1:39" x14ac:dyDescent="0.15">
      <c r="B28" s="172"/>
      <c r="C28" s="172"/>
      <c r="D28" s="174"/>
      <c r="E28" s="174"/>
      <c r="F28" s="175"/>
      <c r="G28" s="147"/>
      <c r="H28" s="151"/>
      <c r="I28" s="151"/>
      <c r="J28" s="151"/>
      <c r="K28" s="147"/>
      <c r="L28" s="151"/>
      <c r="M28" s="181"/>
      <c r="N28" s="148"/>
      <c r="O28" s="179"/>
      <c r="P28" s="183"/>
      <c r="Q28" s="179"/>
      <c r="R28" s="180"/>
      <c r="S28" s="147"/>
      <c r="T28" s="151"/>
      <c r="U28" s="180"/>
      <c r="V28" s="183"/>
      <c r="W28" s="179"/>
      <c r="X28" s="180"/>
      <c r="Y28" s="170"/>
      <c r="Z28" s="171"/>
      <c r="AA28" s="147"/>
      <c r="AB28" s="151"/>
      <c r="AC28" s="147"/>
      <c r="AD28" s="151"/>
      <c r="AE28" s="147"/>
      <c r="AF28" s="151"/>
      <c r="AG28" s="187"/>
      <c r="AH28" s="188"/>
      <c r="AI28" s="184"/>
      <c r="AJ28" s="147"/>
      <c r="AK28" s="151"/>
      <c r="AL28" s="185"/>
      <c r="AM28" s="186"/>
    </row>
    <row r="29" spans="1:39" x14ac:dyDescent="0.15">
      <c r="A29">
        <v>12</v>
      </c>
      <c r="B29" s="172"/>
      <c r="C29" s="172"/>
      <c r="D29" s="174"/>
      <c r="E29" s="174"/>
      <c r="F29" s="175"/>
      <c r="G29" s="147"/>
      <c r="H29" s="151"/>
      <c r="I29" s="151"/>
      <c r="J29" s="151"/>
      <c r="K29" s="147">
        <f t="shared" ref="K29" si="37">G29*H29*I29*J29</f>
        <v>0</v>
      </c>
      <c r="L29" s="151"/>
      <c r="M29" s="181"/>
      <c r="N29" s="148"/>
      <c r="O29" s="155">
        <v>0</v>
      </c>
      <c r="P29" s="153"/>
      <c r="Q29" s="155">
        <v>0</v>
      </c>
      <c r="R29" s="178"/>
      <c r="S29" s="147">
        <f t="shared" ref="S29" si="38">O29*Q29</f>
        <v>0</v>
      </c>
      <c r="T29" s="151"/>
      <c r="U29" s="178"/>
      <c r="V29" s="153"/>
      <c r="W29" s="155"/>
      <c r="X29" s="178"/>
      <c r="Y29" s="141"/>
      <c r="Z29" s="142"/>
      <c r="AA29" s="147">
        <f>H29*300</f>
        <v>0</v>
      </c>
      <c r="AB29" s="151"/>
      <c r="AC29" s="147"/>
      <c r="AD29" s="151"/>
      <c r="AE29" s="147">
        <f t="shared" ref="AE29" si="39">K29+S29+Y29+AA29+AC29</f>
        <v>0</v>
      </c>
      <c r="AF29" s="151"/>
      <c r="AG29" s="187">
        <f>D29-AE29</f>
        <v>0</v>
      </c>
      <c r="AH29" s="188"/>
      <c r="AI29" s="184">
        <v>1</v>
      </c>
      <c r="AJ29" s="147">
        <f t="shared" ref="AJ29" si="40">AE29/AI29</f>
        <v>0</v>
      </c>
      <c r="AK29" s="151"/>
      <c r="AL29" s="185">
        <f>D29-AJ29</f>
        <v>0</v>
      </c>
      <c r="AM29" s="186"/>
    </row>
    <row r="30" spans="1:39" x14ac:dyDescent="0.15">
      <c r="B30" s="172"/>
      <c r="C30" s="172"/>
      <c r="D30" s="174"/>
      <c r="E30" s="174"/>
      <c r="F30" s="175"/>
      <c r="G30" s="147"/>
      <c r="H30" s="151"/>
      <c r="I30" s="151"/>
      <c r="J30" s="151"/>
      <c r="K30" s="147"/>
      <c r="L30" s="151"/>
      <c r="M30" s="181"/>
      <c r="N30" s="148"/>
      <c r="O30" s="179"/>
      <c r="P30" s="183"/>
      <c r="Q30" s="179"/>
      <c r="R30" s="180"/>
      <c r="S30" s="147"/>
      <c r="T30" s="151"/>
      <c r="U30" s="180"/>
      <c r="V30" s="183"/>
      <c r="W30" s="179"/>
      <c r="X30" s="180"/>
      <c r="Y30" s="170"/>
      <c r="Z30" s="171"/>
      <c r="AA30" s="147"/>
      <c r="AB30" s="151"/>
      <c r="AC30" s="147"/>
      <c r="AD30" s="151"/>
      <c r="AE30" s="147"/>
      <c r="AF30" s="151"/>
      <c r="AG30" s="187"/>
      <c r="AH30" s="188"/>
      <c r="AI30" s="184"/>
      <c r="AJ30" s="147"/>
      <c r="AK30" s="151"/>
      <c r="AL30" s="185"/>
      <c r="AM30" s="186"/>
    </row>
    <row r="31" spans="1:39" x14ac:dyDescent="0.15">
      <c r="B31" s="172" t="s">
        <v>47</v>
      </c>
      <c r="C31" s="172"/>
      <c r="D31" s="174">
        <f>SUM(D7:D29)</f>
        <v>0</v>
      </c>
      <c r="E31" s="174"/>
      <c r="F31" s="175"/>
      <c r="G31" s="147"/>
      <c r="H31" s="151"/>
      <c r="I31" s="151"/>
      <c r="J31" s="151"/>
      <c r="K31" s="147">
        <f>SUM(K7:K29)</f>
        <v>0</v>
      </c>
      <c r="L31" s="151"/>
      <c r="M31" s="181"/>
      <c r="N31" s="148"/>
      <c r="O31" s="155"/>
      <c r="P31" s="153"/>
      <c r="Q31" s="155"/>
      <c r="R31" s="178"/>
      <c r="S31" s="147">
        <f>SUM(S7:S29)</f>
        <v>0</v>
      </c>
      <c r="T31" s="151"/>
      <c r="U31" s="178">
        <f>SUM(U7:V29)</f>
        <v>0</v>
      </c>
      <c r="V31" s="153"/>
      <c r="W31" s="155">
        <f>SUM(W7:X29)</f>
        <v>0</v>
      </c>
      <c r="X31" s="178"/>
      <c r="Y31" s="141">
        <f>SUM(Y7:Z29)</f>
        <v>0</v>
      </c>
      <c r="Z31" s="142"/>
      <c r="AA31" s="141">
        <f>SUM(AA7:AB29)</f>
        <v>0</v>
      </c>
      <c r="AB31" s="142"/>
      <c r="AC31" s="141">
        <f>SUM(AC7:AD29)</f>
        <v>0</v>
      </c>
      <c r="AD31" s="142"/>
      <c r="AE31" s="141">
        <f>SUM(AE7:AF29)</f>
        <v>0</v>
      </c>
      <c r="AF31" s="142"/>
      <c r="AG31" s="141">
        <f>SUM(AG7:AH29)</f>
        <v>0</v>
      </c>
      <c r="AH31" s="142"/>
      <c r="AI31" s="184"/>
      <c r="AJ31" s="141">
        <f>SUM(AJ7:AK29)</f>
        <v>0</v>
      </c>
      <c r="AK31" s="142"/>
      <c r="AL31" s="141">
        <f>SUM(AL7:AM29)</f>
        <v>0</v>
      </c>
      <c r="AM31" s="142"/>
    </row>
    <row r="32" spans="1:39" x14ac:dyDescent="0.15">
      <c r="B32" s="172"/>
      <c r="C32" s="172"/>
      <c r="D32" s="174"/>
      <c r="E32" s="174"/>
      <c r="F32" s="175"/>
      <c r="G32" s="147"/>
      <c r="H32" s="151"/>
      <c r="I32" s="151"/>
      <c r="J32" s="151"/>
      <c r="K32" s="147"/>
      <c r="L32" s="151"/>
      <c r="M32" s="181"/>
      <c r="N32" s="148"/>
      <c r="O32" s="179"/>
      <c r="P32" s="183"/>
      <c r="Q32" s="179"/>
      <c r="R32" s="180"/>
      <c r="S32" s="147"/>
      <c r="T32" s="151"/>
      <c r="U32" s="180"/>
      <c r="V32" s="183"/>
      <c r="W32" s="179"/>
      <c r="X32" s="180"/>
      <c r="Y32" s="170"/>
      <c r="Z32" s="171"/>
      <c r="AA32" s="170"/>
      <c r="AB32" s="171"/>
      <c r="AC32" s="170"/>
      <c r="AD32" s="171"/>
      <c r="AE32" s="170"/>
      <c r="AF32" s="171"/>
      <c r="AG32" s="170"/>
      <c r="AH32" s="171"/>
      <c r="AI32" s="184"/>
      <c r="AJ32" s="170"/>
      <c r="AK32" s="171"/>
      <c r="AL32" s="170"/>
      <c r="AM32" s="171"/>
    </row>
    <row r="33" spans="2:39" x14ac:dyDescent="0.15">
      <c r="B33" s="172" t="s">
        <v>25</v>
      </c>
      <c r="C33" s="172"/>
      <c r="D33" s="174">
        <v>0</v>
      </c>
      <c r="E33" s="174"/>
      <c r="F33" s="175"/>
      <c r="G33" s="147"/>
      <c r="H33" s="151"/>
      <c r="I33" s="151"/>
      <c r="J33" s="151"/>
      <c r="K33" s="147"/>
      <c r="L33" s="151"/>
      <c r="M33" s="181"/>
      <c r="N33" s="148"/>
      <c r="O33" s="148"/>
      <c r="P33" s="148"/>
      <c r="Q33" s="148"/>
      <c r="R33" s="182"/>
      <c r="S33" s="147"/>
      <c r="T33" s="151"/>
      <c r="U33" s="178"/>
      <c r="V33" s="153"/>
      <c r="W33" s="155"/>
      <c r="X33" s="178"/>
      <c r="Y33" s="141"/>
      <c r="Z33" s="142"/>
      <c r="AA33" s="141"/>
      <c r="AB33" s="142"/>
      <c r="AC33" s="141"/>
      <c r="AD33" s="142"/>
      <c r="AE33" s="141"/>
      <c r="AF33" s="142"/>
      <c r="AG33" s="141"/>
      <c r="AH33" s="142"/>
      <c r="AI33" s="184"/>
      <c r="AJ33" s="141"/>
      <c r="AK33" s="142"/>
      <c r="AL33" s="141"/>
      <c r="AM33" s="142"/>
    </row>
    <row r="34" spans="2:39" x14ac:dyDescent="0.15">
      <c r="B34" s="172"/>
      <c r="C34" s="172"/>
      <c r="D34" s="174"/>
      <c r="E34" s="174"/>
      <c r="F34" s="175"/>
      <c r="G34" s="147"/>
      <c r="H34" s="151"/>
      <c r="I34" s="151"/>
      <c r="J34" s="151"/>
      <c r="K34" s="147"/>
      <c r="L34" s="151"/>
      <c r="M34" s="181"/>
      <c r="N34" s="148"/>
      <c r="O34" s="148"/>
      <c r="P34" s="148"/>
      <c r="Q34" s="148"/>
      <c r="R34" s="182"/>
      <c r="S34" s="147"/>
      <c r="T34" s="151"/>
      <c r="U34" s="180"/>
      <c r="V34" s="183"/>
      <c r="W34" s="179"/>
      <c r="X34" s="180"/>
      <c r="Y34" s="170"/>
      <c r="Z34" s="171"/>
      <c r="AA34" s="170"/>
      <c r="AB34" s="171"/>
      <c r="AC34" s="170"/>
      <c r="AD34" s="171"/>
      <c r="AE34" s="170"/>
      <c r="AF34" s="171"/>
      <c r="AG34" s="170"/>
      <c r="AH34" s="171"/>
      <c r="AI34" s="184"/>
      <c r="AJ34" s="170"/>
      <c r="AK34" s="171"/>
      <c r="AL34" s="170"/>
      <c r="AM34" s="171"/>
    </row>
    <row r="35" spans="2:39" x14ac:dyDescent="0.15">
      <c r="B35" s="172" t="s">
        <v>46</v>
      </c>
      <c r="C35" s="172"/>
      <c r="D35" s="174">
        <f>D31-D33</f>
        <v>0</v>
      </c>
      <c r="E35" s="174"/>
      <c r="F35" s="175"/>
      <c r="G35" s="147"/>
      <c r="H35" s="151"/>
      <c r="I35" s="151"/>
      <c r="J35" s="151"/>
      <c r="K35" s="147"/>
      <c r="L35" s="151"/>
      <c r="M35" s="147"/>
      <c r="N35" s="148"/>
      <c r="O35" s="148"/>
      <c r="P35" s="148"/>
      <c r="Q35" s="148"/>
      <c r="R35" s="151"/>
      <c r="S35" s="147"/>
      <c r="T35" s="151"/>
      <c r="U35" s="141"/>
      <c r="V35" s="153"/>
      <c r="W35" s="155"/>
      <c r="X35" s="142"/>
      <c r="Y35" s="141"/>
      <c r="Z35" s="142"/>
      <c r="AA35" s="141"/>
      <c r="AB35" s="142"/>
      <c r="AC35" s="141"/>
      <c r="AD35" s="142"/>
      <c r="AE35" s="141"/>
      <c r="AF35" s="142"/>
      <c r="AG35" s="141">
        <f>AG31-AG33</f>
        <v>0</v>
      </c>
      <c r="AH35" s="142"/>
      <c r="AI35" s="145"/>
      <c r="AJ35" s="141"/>
      <c r="AK35" s="142"/>
      <c r="AL35" s="141">
        <f>AL31-AL33</f>
        <v>0</v>
      </c>
      <c r="AM35" s="142"/>
    </row>
    <row r="36" spans="2:39" ht="14.25" thickBot="1" x14ac:dyDescent="0.2">
      <c r="B36" s="173"/>
      <c r="C36" s="173"/>
      <c r="D36" s="176"/>
      <c r="E36" s="176"/>
      <c r="F36" s="177"/>
      <c r="G36" s="149"/>
      <c r="H36" s="152"/>
      <c r="I36" s="152"/>
      <c r="J36" s="152"/>
      <c r="K36" s="149"/>
      <c r="L36" s="152"/>
      <c r="M36" s="149"/>
      <c r="N36" s="150"/>
      <c r="O36" s="150"/>
      <c r="P36" s="150"/>
      <c r="Q36" s="150"/>
      <c r="R36" s="152"/>
      <c r="S36" s="149"/>
      <c r="T36" s="152"/>
      <c r="U36" s="143"/>
      <c r="V36" s="154"/>
      <c r="W36" s="156"/>
      <c r="X36" s="144"/>
      <c r="Y36" s="143"/>
      <c r="Z36" s="144"/>
      <c r="AA36" s="143"/>
      <c r="AB36" s="144"/>
      <c r="AC36" s="143"/>
      <c r="AD36" s="144"/>
      <c r="AE36" s="143"/>
      <c r="AF36" s="144"/>
      <c r="AG36" s="143"/>
      <c r="AH36" s="144"/>
      <c r="AI36" s="146"/>
      <c r="AJ36" s="143"/>
      <c r="AK36" s="144"/>
      <c r="AL36" s="143"/>
      <c r="AM36" s="144"/>
    </row>
    <row r="37" spans="2:39" x14ac:dyDescent="0.15">
      <c r="B37" s="157" t="s">
        <v>45</v>
      </c>
      <c r="C37" s="158"/>
      <c r="D37" s="158"/>
      <c r="E37" s="158"/>
      <c r="F37" s="159"/>
      <c r="G37" s="219" t="s">
        <v>26</v>
      </c>
      <c r="H37" s="220"/>
      <c r="I37" s="220"/>
      <c r="J37" s="221"/>
      <c r="K37" s="225" t="s">
        <v>53</v>
      </c>
      <c r="L37" s="221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</row>
    <row r="38" spans="2:39" x14ac:dyDescent="0.15">
      <c r="B38" s="160"/>
      <c r="C38" s="161"/>
      <c r="D38" s="161"/>
      <c r="E38" s="161"/>
      <c r="F38" s="162"/>
      <c r="G38" s="222"/>
      <c r="H38" s="223"/>
      <c r="I38" s="223"/>
      <c r="J38" s="224"/>
      <c r="K38" s="226"/>
      <c r="L38" s="224"/>
      <c r="M38" s="2"/>
      <c r="N38" s="3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</row>
    <row r="39" spans="2:39" x14ac:dyDescent="0.15">
      <c r="B39" s="108" t="s">
        <v>27</v>
      </c>
      <c r="C39" s="109"/>
      <c r="D39" s="124"/>
      <c r="E39" s="124"/>
      <c r="F39" s="125"/>
      <c r="G39" s="227" t="s">
        <v>46</v>
      </c>
      <c r="H39" s="227"/>
      <c r="I39" s="229">
        <f>D35</f>
        <v>0</v>
      </c>
      <c r="J39" s="229"/>
      <c r="K39" s="230"/>
      <c r="L39" s="231"/>
    </row>
    <row r="40" spans="2:39" x14ac:dyDescent="0.15">
      <c r="B40" s="108"/>
      <c r="C40" s="109"/>
      <c r="D40" s="124"/>
      <c r="E40" s="124"/>
      <c r="F40" s="125"/>
      <c r="G40" s="228"/>
      <c r="H40" s="228"/>
      <c r="I40" s="229"/>
      <c r="J40" s="229"/>
      <c r="K40" s="232"/>
      <c r="L40" s="233"/>
    </row>
    <row r="41" spans="2:39" x14ac:dyDescent="0.15">
      <c r="B41" s="108" t="s">
        <v>56</v>
      </c>
      <c r="C41" s="109"/>
      <c r="D41" s="124"/>
      <c r="E41" s="124"/>
      <c r="F41" s="125"/>
      <c r="G41" s="240" t="s">
        <v>10</v>
      </c>
      <c r="H41" s="241"/>
      <c r="I41" s="236">
        <f>S31</f>
        <v>0</v>
      </c>
      <c r="J41" s="236"/>
      <c r="K41" s="242">
        <f>I39-I41</f>
        <v>0</v>
      </c>
      <c r="L41" s="243"/>
      <c r="N41" s="4"/>
      <c r="O41" s="4"/>
      <c r="P41" s="4"/>
      <c r="Q41" s="4"/>
      <c r="R41" s="4"/>
      <c r="S41" s="4"/>
      <c r="T41" s="4"/>
    </row>
    <row r="42" spans="2:39" ht="14.25" thickBot="1" x14ac:dyDescent="0.2">
      <c r="B42" s="108"/>
      <c r="C42" s="109"/>
      <c r="D42" s="124"/>
      <c r="E42" s="124"/>
      <c r="F42" s="125"/>
      <c r="G42" s="240"/>
      <c r="H42" s="241"/>
      <c r="I42" s="236"/>
      <c r="J42" s="236"/>
      <c r="K42" s="239"/>
      <c r="L42" s="238"/>
      <c r="N42" s="4"/>
      <c r="O42" s="4"/>
      <c r="P42" s="4"/>
      <c r="Q42" s="4"/>
      <c r="R42" s="16"/>
      <c r="S42" s="4"/>
      <c r="T42" s="4"/>
    </row>
    <row r="43" spans="2:39" x14ac:dyDescent="0.15">
      <c r="B43" s="108" t="s">
        <v>28</v>
      </c>
      <c r="C43" s="109"/>
      <c r="D43" s="124"/>
      <c r="E43" s="124"/>
      <c r="F43" s="125"/>
      <c r="G43" s="244" t="s">
        <v>13</v>
      </c>
      <c r="H43" s="244"/>
      <c r="I43" s="246">
        <f>Y31</f>
        <v>0</v>
      </c>
      <c r="J43" s="247"/>
      <c r="K43" s="248">
        <f>K41-I43</f>
        <v>0</v>
      </c>
      <c r="L43" s="249"/>
      <c r="N43" s="4"/>
      <c r="O43" s="4"/>
      <c r="P43" s="4"/>
      <c r="Q43" s="4"/>
      <c r="R43" s="4"/>
      <c r="S43" s="4"/>
      <c r="T43" s="4"/>
    </row>
    <row r="44" spans="2:39" ht="14.25" thickBot="1" x14ac:dyDescent="0.2">
      <c r="B44" s="108"/>
      <c r="C44" s="109"/>
      <c r="D44" s="124"/>
      <c r="E44" s="124"/>
      <c r="F44" s="125"/>
      <c r="G44" s="245"/>
      <c r="H44" s="245"/>
      <c r="I44" s="226"/>
      <c r="J44" s="223"/>
      <c r="K44" s="250"/>
      <c r="L44" s="251"/>
      <c r="N44" s="4"/>
      <c r="O44" s="4"/>
      <c r="P44" s="4"/>
      <c r="Q44" s="4"/>
      <c r="R44" s="4"/>
      <c r="S44" s="4"/>
      <c r="T44" s="4"/>
    </row>
    <row r="45" spans="2:39" x14ac:dyDescent="0.15">
      <c r="B45" s="108" t="s">
        <v>29</v>
      </c>
      <c r="C45" s="109"/>
      <c r="D45" s="124">
        <v>0</v>
      </c>
      <c r="E45" s="124" t="s">
        <v>30</v>
      </c>
      <c r="F45" s="125"/>
      <c r="G45" s="234" t="s">
        <v>48</v>
      </c>
      <c r="H45" s="235"/>
      <c r="I45" s="236">
        <f>K31</f>
        <v>0</v>
      </c>
      <c r="J45" s="236"/>
      <c r="K45" s="237">
        <f>K43-I45</f>
        <v>0</v>
      </c>
      <c r="L45" s="238"/>
      <c r="M45" s="2"/>
      <c r="N45" s="2"/>
      <c r="O45" s="2"/>
      <c r="P45" s="2"/>
      <c r="Q45" s="5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</row>
    <row r="46" spans="2:39" x14ac:dyDescent="0.15">
      <c r="B46" s="108"/>
      <c r="C46" s="109"/>
      <c r="D46" s="124"/>
      <c r="E46" s="124">
        <f>D45*10000</f>
        <v>0</v>
      </c>
      <c r="F46" s="125"/>
      <c r="G46" s="234"/>
      <c r="H46" s="235"/>
      <c r="I46" s="236"/>
      <c r="J46" s="236"/>
      <c r="K46" s="239"/>
      <c r="L46" s="238"/>
      <c r="M46" s="2"/>
      <c r="N46" s="2"/>
      <c r="O46" s="2"/>
      <c r="P46" s="2"/>
      <c r="Q46" s="5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</row>
    <row r="47" spans="2:39" x14ac:dyDescent="0.15">
      <c r="B47" s="108" t="s">
        <v>31</v>
      </c>
      <c r="C47" s="109"/>
      <c r="D47" s="124"/>
      <c r="E47" s="124"/>
      <c r="F47" s="125"/>
      <c r="G47" s="240" t="s">
        <v>49</v>
      </c>
      <c r="H47" s="241"/>
      <c r="I47" s="252">
        <f>AA31</f>
        <v>0</v>
      </c>
      <c r="J47" s="252"/>
      <c r="K47" s="242">
        <f>K45-I47</f>
        <v>0</v>
      </c>
      <c r="L47" s="243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</row>
    <row r="48" spans="2:39" ht="14.25" thickBot="1" x14ac:dyDescent="0.2">
      <c r="B48" s="108"/>
      <c r="C48" s="109"/>
      <c r="D48" s="124"/>
      <c r="E48" s="124"/>
      <c r="F48" s="125"/>
      <c r="G48" s="240"/>
      <c r="H48" s="241"/>
      <c r="I48" s="252"/>
      <c r="J48" s="252"/>
      <c r="K48" s="239"/>
      <c r="L48" s="238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</row>
    <row r="49" spans="1:39" x14ac:dyDescent="0.15">
      <c r="B49" s="108" t="s">
        <v>32</v>
      </c>
      <c r="C49" s="109"/>
      <c r="D49" s="124">
        <v>0</v>
      </c>
      <c r="E49" s="124"/>
      <c r="F49" s="125"/>
      <c r="G49" s="234" t="s">
        <v>50</v>
      </c>
      <c r="H49" s="235"/>
      <c r="I49" s="236">
        <f>AC31</f>
        <v>0</v>
      </c>
      <c r="J49" s="253"/>
      <c r="K49" s="248">
        <f>K47-I49</f>
        <v>0</v>
      </c>
      <c r="L49" s="249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</row>
    <row r="50" spans="1:39" ht="14.25" thickBot="1" x14ac:dyDescent="0.2">
      <c r="B50" s="108"/>
      <c r="C50" s="109"/>
      <c r="D50" s="124"/>
      <c r="E50" s="124"/>
      <c r="F50" s="125"/>
      <c r="G50" s="234"/>
      <c r="H50" s="235"/>
      <c r="I50" s="236"/>
      <c r="J50" s="253"/>
      <c r="K50" s="250"/>
      <c r="L50" s="251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</row>
    <row r="51" spans="1:39" x14ac:dyDescent="0.15">
      <c r="B51" s="108" t="s">
        <v>55</v>
      </c>
      <c r="C51" s="109"/>
      <c r="D51" s="112">
        <f>D39+D41+D43+E46+D47+D49</f>
        <v>0</v>
      </c>
      <c r="E51" s="112"/>
      <c r="F51" s="113"/>
      <c r="G51" s="254" t="s">
        <v>51</v>
      </c>
      <c r="H51" s="255"/>
      <c r="I51" s="258">
        <f>D51</f>
        <v>0</v>
      </c>
      <c r="J51" s="259"/>
      <c r="K51" s="237">
        <f>K49-I51</f>
        <v>0</v>
      </c>
      <c r="L51" s="238"/>
      <c r="M51" s="2"/>
      <c r="N51" s="3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</row>
    <row r="52" spans="1:39" ht="14.25" thickBot="1" x14ac:dyDescent="0.2">
      <c r="B52" s="110"/>
      <c r="C52" s="111"/>
      <c r="D52" s="114"/>
      <c r="E52" s="114"/>
      <c r="F52" s="115"/>
      <c r="G52" s="256"/>
      <c r="H52" s="257"/>
      <c r="I52" s="260"/>
      <c r="J52" s="261"/>
      <c r="K52" s="239"/>
      <c r="L52" s="238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</row>
    <row r="53" spans="1:39" x14ac:dyDescent="0.15">
      <c r="A53" s="262" t="s">
        <v>57</v>
      </c>
      <c r="B53" s="262"/>
      <c r="C53" s="262"/>
      <c r="D53" s="262"/>
      <c r="E53" s="262"/>
      <c r="G53" s="263" t="s">
        <v>52</v>
      </c>
      <c r="H53" s="264"/>
      <c r="I53" s="258"/>
      <c r="J53" s="265"/>
      <c r="K53" s="248">
        <f>K51-I53</f>
        <v>0</v>
      </c>
      <c r="L53" s="249"/>
    </row>
    <row r="54" spans="1:39" ht="14.25" thickBot="1" x14ac:dyDescent="0.2">
      <c r="A54" s="262"/>
      <c r="B54" s="262"/>
      <c r="C54" s="262"/>
      <c r="D54" s="262"/>
      <c r="E54" s="262"/>
      <c r="G54" s="263"/>
      <c r="H54" s="264"/>
      <c r="I54" s="260"/>
      <c r="J54" s="266"/>
      <c r="K54" s="250"/>
      <c r="L54" s="251"/>
      <c r="AG54" s="7"/>
    </row>
    <row r="55" spans="1:39" x14ac:dyDescent="0.15">
      <c r="G55" s="14"/>
      <c r="H55" s="14"/>
      <c r="I55" s="15"/>
      <c r="J55" s="15"/>
      <c r="K55" s="14"/>
      <c r="L55" s="14"/>
    </row>
    <row r="56" spans="1:39" x14ac:dyDescent="0.15">
      <c r="B56" s="8"/>
      <c r="G56" s="14"/>
      <c r="H56" s="14"/>
      <c r="I56" s="15"/>
      <c r="J56" s="15"/>
      <c r="K56" s="14"/>
      <c r="L56" s="14"/>
    </row>
    <row r="57" spans="1:39" x14ac:dyDescent="0.15">
      <c r="B57" s="8"/>
    </row>
    <row r="58" spans="1:39" x14ac:dyDescent="0.15">
      <c r="B58" s="8"/>
    </row>
  </sheetData>
  <sheetProtection selectLockedCells="1"/>
  <mergeCells count="384">
    <mergeCell ref="B51:C52"/>
    <mergeCell ref="D51:F52"/>
    <mergeCell ref="G51:H52"/>
    <mergeCell ref="I51:J52"/>
    <mergeCell ref="K51:L52"/>
    <mergeCell ref="A53:E54"/>
    <mergeCell ref="G53:H54"/>
    <mergeCell ref="I53:J54"/>
    <mergeCell ref="K53:L54"/>
    <mergeCell ref="B47:C48"/>
    <mergeCell ref="D47:F48"/>
    <mergeCell ref="G47:H48"/>
    <mergeCell ref="I47:J48"/>
    <mergeCell ref="K47:L48"/>
    <mergeCell ref="B49:C50"/>
    <mergeCell ref="D49:F50"/>
    <mergeCell ref="G49:H50"/>
    <mergeCell ref="I49:J50"/>
    <mergeCell ref="K49:L50"/>
    <mergeCell ref="B45:C46"/>
    <mergeCell ref="D45:D46"/>
    <mergeCell ref="E45:F45"/>
    <mergeCell ref="G45:H46"/>
    <mergeCell ref="I45:J46"/>
    <mergeCell ref="K45:L46"/>
    <mergeCell ref="E46:F46"/>
    <mergeCell ref="B41:C42"/>
    <mergeCell ref="D41:F42"/>
    <mergeCell ref="G41:H42"/>
    <mergeCell ref="I41:J42"/>
    <mergeCell ref="K41:L42"/>
    <mergeCell ref="B43:C44"/>
    <mergeCell ref="D43:F44"/>
    <mergeCell ref="G43:H44"/>
    <mergeCell ref="I43:J44"/>
    <mergeCell ref="K43:L44"/>
    <mergeCell ref="AL35:AM36"/>
    <mergeCell ref="B37:F38"/>
    <mergeCell ref="G37:J38"/>
    <mergeCell ref="K37:L38"/>
    <mergeCell ref="B39:C40"/>
    <mergeCell ref="D39:F40"/>
    <mergeCell ref="G39:H40"/>
    <mergeCell ref="I39:J40"/>
    <mergeCell ref="K39:L40"/>
    <mergeCell ref="AA35:AB36"/>
    <mergeCell ref="AC35:AD36"/>
    <mergeCell ref="AE35:AF36"/>
    <mergeCell ref="AG35:AH36"/>
    <mergeCell ref="AI35:AI36"/>
    <mergeCell ref="AJ35:AK36"/>
    <mergeCell ref="O35:P36"/>
    <mergeCell ref="Q35:R36"/>
    <mergeCell ref="S35:T36"/>
    <mergeCell ref="U35:V36"/>
    <mergeCell ref="W35:X36"/>
    <mergeCell ref="Y35:Z36"/>
    <mergeCell ref="B35:C36"/>
    <mergeCell ref="D35:F36"/>
    <mergeCell ref="G35:G36"/>
    <mergeCell ref="K31:L32"/>
    <mergeCell ref="M31:N32"/>
    <mergeCell ref="O31:P32"/>
    <mergeCell ref="Q31:R32"/>
    <mergeCell ref="AA33:AB34"/>
    <mergeCell ref="AC33:AD34"/>
    <mergeCell ref="AE33:AF34"/>
    <mergeCell ref="AG33:AH34"/>
    <mergeCell ref="AI33:AI34"/>
    <mergeCell ref="M33:N34"/>
    <mergeCell ref="O33:P34"/>
    <mergeCell ref="Q33:R34"/>
    <mergeCell ref="S33:T34"/>
    <mergeCell ref="U33:V34"/>
    <mergeCell ref="W33:X34"/>
    <mergeCell ref="B31:C32"/>
    <mergeCell ref="D31:F32"/>
    <mergeCell ref="AJ33:AK34"/>
    <mergeCell ref="AL33:AM34"/>
    <mergeCell ref="G31:G32"/>
    <mergeCell ref="H31:H32"/>
    <mergeCell ref="I31:I32"/>
    <mergeCell ref="J31:J32"/>
    <mergeCell ref="H35:H36"/>
    <mergeCell ref="I35:I36"/>
    <mergeCell ref="J35:J36"/>
    <mergeCell ref="K35:L36"/>
    <mergeCell ref="M35:N36"/>
    <mergeCell ref="Y33:Z34"/>
    <mergeCell ref="AL31:AM32"/>
    <mergeCell ref="B33:C34"/>
    <mergeCell ref="D33:F34"/>
    <mergeCell ref="G33:G34"/>
    <mergeCell ref="H33:H34"/>
    <mergeCell ref="I33:I34"/>
    <mergeCell ref="J33:J34"/>
    <mergeCell ref="K33:L34"/>
    <mergeCell ref="W31:X32"/>
    <mergeCell ref="Y31:Z32"/>
    <mergeCell ref="AL29:AM30"/>
    <mergeCell ref="Q29:R30"/>
    <mergeCell ref="S29:T30"/>
    <mergeCell ref="U29:V30"/>
    <mergeCell ref="W29:X30"/>
    <mergeCell ref="Y29:Z30"/>
    <mergeCell ref="AA29:AB30"/>
    <mergeCell ref="S31:T32"/>
    <mergeCell ref="U31:V32"/>
    <mergeCell ref="AA31:AB32"/>
    <mergeCell ref="AC31:AD32"/>
    <mergeCell ref="AE31:AF32"/>
    <mergeCell ref="AG31:AH32"/>
    <mergeCell ref="AI27:AI28"/>
    <mergeCell ref="AJ27:AK28"/>
    <mergeCell ref="O27:P28"/>
    <mergeCell ref="AC29:AD30"/>
    <mergeCell ref="AE29:AF30"/>
    <mergeCell ref="AG29:AH30"/>
    <mergeCell ref="AI29:AI30"/>
    <mergeCell ref="AJ29:AK30"/>
    <mergeCell ref="AI31:AI32"/>
    <mergeCell ref="AJ31:AK32"/>
    <mergeCell ref="B29:C30"/>
    <mergeCell ref="D29:F30"/>
    <mergeCell ref="G29:G30"/>
    <mergeCell ref="H29:H30"/>
    <mergeCell ref="I29:I30"/>
    <mergeCell ref="J29:J30"/>
    <mergeCell ref="K29:L30"/>
    <mergeCell ref="M29:N30"/>
    <mergeCell ref="O29:P30"/>
    <mergeCell ref="AJ25:AK26"/>
    <mergeCell ref="AL25:AM26"/>
    <mergeCell ref="B27:C28"/>
    <mergeCell ref="D27:F28"/>
    <mergeCell ref="G27:G28"/>
    <mergeCell ref="H27:H28"/>
    <mergeCell ref="I27:I28"/>
    <mergeCell ref="J27:J28"/>
    <mergeCell ref="K27:L28"/>
    <mergeCell ref="M27:N28"/>
    <mergeCell ref="Y25:Z26"/>
    <mergeCell ref="AA25:AB26"/>
    <mergeCell ref="AC25:AD26"/>
    <mergeCell ref="AE25:AF26"/>
    <mergeCell ref="AG25:AH26"/>
    <mergeCell ref="AI25:AI26"/>
    <mergeCell ref="M25:N26"/>
    <mergeCell ref="O25:P26"/>
    <mergeCell ref="Q25:R26"/>
    <mergeCell ref="AL27:AM28"/>
    <mergeCell ref="AA27:AB28"/>
    <mergeCell ref="AC27:AD28"/>
    <mergeCell ref="AE27:AF28"/>
    <mergeCell ref="AG27:AH28"/>
    <mergeCell ref="M23:N24"/>
    <mergeCell ref="O23:P24"/>
    <mergeCell ref="Q23:R24"/>
    <mergeCell ref="S23:T24"/>
    <mergeCell ref="Q27:R28"/>
    <mergeCell ref="S27:T28"/>
    <mergeCell ref="U27:V28"/>
    <mergeCell ref="W27:X28"/>
    <mergeCell ref="Y27:Z28"/>
    <mergeCell ref="B23:C24"/>
    <mergeCell ref="D23:F24"/>
    <mergeCell ref="G23:G24"/>
    <mergeCell ref="H23:H24"/>
    <mergeCell ref="I23:I24"/>
    <mergeCell ref="J23:J24"/>
    <mergeCell ref="AC21:AD22"/>
    <mergeCell ref="AE21:AF22"/>
    <mergeCell ref="S25:T26"/>
    <mergeCell ref="U25:V26"/>
    <mergeCell ref="W25:X26"/>
    <mergeCell ref="B25:C26"/>
    <mergeCell ref="D25:F26"/>
    <mergeCell ref="G25:G26"/>
    <mergeCell ref="H25:H26"/>
    <mergeCell ref="I25:I26"/>
    <mergeCell ref="J25:J26"/>
    <mergeCell ref="K25:L26"/>
    <mergeCell ref="W23:X24"/>
    <mergeCell ref="Y23:Z24"/>
    <mergeCell ref="AA23:AB24"/>
    <mergeCell ref="AC23:AD24"/>
    <mergeCell ref="AE23:AF24"/>
    <mergeCell ref="K23:L24"/>
    <mergeCell ref="AJ21:AK22"/>
    <mergeCell ref="AL21:AM22"/>
    <mergeCell ref="Q21:R22"/>
    <mergeCell ref="S21:T22"/>
    <mergeCell ref="U21:V22"/>
    <mergeCell ref="W21:X22"/>
    <mergeCell ref="Y21:Z22"/>
    <mergeCell ref="AA21:AB22"/>
    <mergeCell ref="U23:V24"/>
    <mergeCell ref="AI23:AI24"/>
    <mergeCell ref="AJ23:AK24"/>
    <mergeCell ref="AL23:AM24"/>
    <mergeCell ref="AG23:AH24"/>
    <mergeCell ref="AL19:AM20"/>
    <mergeCell ref="B21:C22"/>
    <mergeCell ref="D21:F22"/>
    <mergeCell ref="G21:G22"/>
    <mergeCell ref="H21:H22"/>
    <mergeCell ref="I21:I22"/>
    <mergeCell ref="J21:J22"/>
    <mergeCell ref="K21:L22"/>
    <mergeCell ref="M21:N22"/>
    <mergeCell ref="O21:P22"/>
    <mergeCell ref="AA19:AB20"/>
    <mergeCell ref="AC19:AD20"/>
    <mergeCell ref="AE19:AF20"/>
    <mergeCell ref="AG19:AH20"/>
    <mergeCell ref="AI19:AI20"/>
    <mergeCell ref="AJ19:AK20"/>
    <mergeCell ref="O19:P20"/>
    <mergeCell ref="Q19:R20"/>
    <mergeCell ref="S19:T20"/>
    <mergeCell ref="U19:V20"/>
    <mergeCell ref="W19:X20"/>
    <mergeCell ref="Y19:Z20"/>
    <mergeCell ref="AG21:AH22"/>
    <mergeCell ref="AI21:AI22"/>
    <mergeCell ref="AA17:AB18"/>
    <mergeCell ref="AC17:AD18"/>
    <mergeCell ref="AE17:AF18"/>
    <mergeCell ref="AG17:AH18"/>
    <mergeCell ref="AI17:AI18"/>
    <mergeCell ref="M17:N18"/>
    <mergeCell ref="O17:P18"/>
    <mergeCell ref="Q17:R18"/>
    <mergeCell ref="S17:T18"/>
    <mergeCell ref="U17:V18"/>
    <mergeCell ref="W17:X18"/>
    <mergeCell ref="B19:C20"/>
    <mergeCell ref="D19:F20"/>
    <mergeCell ref="G19:G20"/>
    <mergeCell ref="H19:H20"/>
    <mergeCell ref="I19:I20"/>
    <mergeCell ref="J19:J20"/>
    <mergeCell ref="K19:L20"/>
    <mergeCell ref="M19:N20"/>
    <mergeCell ref="Y17:Z18"/>
    <mergeCell ref="AL15:AM16"/>
    <mergeCell ref="B17:C18"/>
    <mergeCell ref="D17:F18"/>
    <mergeCell ref="G17:G18"/>
    <mergeCell ref="H17:H18"/>
    <mergeCell ref="I17:I18"/>
    <mergeCell ref="J17:J18"/>
    <mergeCell ref="K17:L18"/>
    <mergeCell ref="W15:X16"/>
    <mergeCell ref="Y15:Z16"/>
    <mergeCell ref="AA15:AB16"/>
    <mergeCell ref="AC15:AD16"/>
    <mergeCell ref="AE15:AF16"/>
    <mergeCell ref="AG15:AH16"/>
    <mergeCell ref="K15:L16"/>
    <mergeCell ref="M15:N16"/>
    <mergeCell ref="O15:P16"/>
    <mergeCell ref="Q15:R16"/>
    <mergeCell ref="S15:T16"/>
    <mergeCell ref="U15:V16"/>
    <mergeCell ref="B15:C16"/>
    <mergeCell ref="D15:F16"/>
    <mergeCell ref="AJ17:AK18"/>
    <mergeCell ref="AL17:AM18"/>
    <mergeCell ref="G15:G16"/>
    <mergeCell ref="H15:H16"/>
    <mergeCell ref="I15:I16"/>
    <mergeCell ref="J15:J16"/>
    <mergeCell ref="AC13:AD14"/>
    <mergeCell ref="AE13:AF14"/>
    <mergeCell ref="AG13:AH14"/>
    <mergeCell ref="AI13:AI14"/>
    <mergeCell ref="AJ13:AK14"/>
    <mergeCell ref="AI15:AI16"/>
    <mergeCell ref="AJ15:AK16"/>
    <mergeCell ref="AL13:AM14"/>
    <mergeCell ref="Q13:R14"/>
    <mergeCell ref="S13:T14"/>
    <mergeCell ref="U13:V14"/>
    <mergeCell ref="W13:X14"/>
    <mergeCell ref="Y13:Z14"/>
    <mergeCell ref="AA13:AB14"/>
    <mergeCell ref="AL11:AM12"/>
    <mergeCell ref="B13:C14"/>
    <mergeCell ref="D13:F14"/>
    <mergeCell ref="G13:G14"/>
    <mergeCell ref="H13:H14"/>
    <mergeCell ref="I13:I14"/>
    <mergeCell ref="J13:J14"/>
    <mergeCell ref="K13:L14"/>
    <mergeCell ref="M13:N14"/>
    <mergeCell ref="O13:P14"/>
    <mergeCell ref="AA11:AB12"/>
    <mergeCell ref="AC11:AD12"/>
    <mergeCell ref="AE11:AF12"/>
    <mergeCell ref="AG11:AH12"/>
    <mergeCell ref="AI11:AI12"/>
    <mergeCell ref="AJ11:AK12"/>
    <mergeCell ref="O11:P12"/>
    <mergeCell ref="Q11:R12"/>
    <mergeCell ref="S11:T12"/>
    <mergeCell ref="U11:V12"/>
    <mergeCell ref="W11:X12"/>
    <mergeCell ref="Y11:Z12"/>
    <mergeCell ref="AJ9:AK10"/>
    <mergeCell ref="AL9:AM10"/>
    <mergeCell ref="B11:C12"/>
    <mergeCell ref="D11:F12"/>
    <mergeCell ref="G11:G12"/>
    <mergeCell ref="H11:H12"/>
    <mergeCell ref="I11:I12"/>
    <mergeCell ref="J11:J12"/>
    <mergeCell ref="K11:L12"/>
    <mergeCell ref="M11:N12"/>
    <mergeCell ref="Y9:Z10"/>
    <mergeCell ref="AA9:AB10"/>
    <mergeCell ref="AC9:AD10"/>
    <mergeCell ref="AE9:AF10"/>
    <mergeCell ref="AG9:AH10"/>
    <mergeCell ref="AI9:AI10"/>
    <mergeCell ref="M9:N10"/>
    <mergeCell ref="O9:P10"/>
    <mergeCell ref="Q9:R10"/>
    <mergeCell ref="S9:T10"/>
    <mergeCell ref="U9:V10"/>
    <mergeCell ref="W9:X10"/>
    <mergeCell ref="AI7:AI8"/>
    <mergeCell ref="AJ7:AK8"/>
    <mergeCell ref="AL7:AM8"/>
    <mergeCell ref="B9:C10"/>
    <mergeCell ref="D9:F10"/>
    <mergeCell ref="G9:G10"/>
    <mergeCell ref="H9:H10"/>
    <mergeCell ref="I9:I10"/>
    <mergeCell ref="J9:J10"/>
    <mergeCell ref="K9:L10"/>
    <mergeCell ref="W7:X8"/>
    <mergeCell ref="Y7:Z8"/>
    <mergeCell ref="AA7:AB8"/>
    <mergeCell ref="AC7:AD8"/>
    <mergeCell ref="AE7:AF8"/>
    <mergeCell ref="AG7:AH8"/>
    <mergeCell ref="K7:L8"/>
    <mergeCell ref="M7:N8"/>
    <mergeCell ref="O7:P8"/>
    <mergeCell ref="Q7:R8"/>
    <mergeCell ref="S7:T8"/>
    <mergeCell ref="U7:V8"/>
    <mergeCell ref="AE6:AF6"/>
    <mergeCell ref="AG6:AH6"/>
    <mergeCell ref="AJ6:AK6"/>
    <mergeCell ref="AL6:AM6"/>
    <mergeCell ref="B7:C8"/>
    <mergeCell ref="D7:F8"/>
    <mergeCell ref="G7:G8"/>
    <mergeCell ref="H7:H8"/>
    <mergeCell ref="I7:I8"/>
    <mergeCell ref="J7:J8"/>
    <mergeCell ref="S6:T6"/>
    <mergeCell ref="U6:V6"/>
    <mergeCell ref="W6:X6"/>
    <mergeCell ref="Y6:Z6"/>
    <mergeCell ref="AA6:AB6"/>
    <mergeCell ref="AC6:AD6"/>
    <mergeCell ref="B6:C6"/>
    <mergeCell ref="D6:F6"/>
    <mergeCell ref="K6:L6"/>
    <mergeCell ref="M6:N6"/>
    <mergeCell ref="O6:P6"/>
    <mergeCell ref="Q6:R6"/>
    <mergeCell ref="D1:E1"/>
    <mergeCell ref="B2:B3"/>
    <mergeCell ref="C2:F3"/>
    <mergeCell ref="G2:H3"/>
    <mergeCell ref="K2:AM3"/>
    <mergeCell ref="B4:B5"/>
    <mergeCell ref="C4:F5"/>
    <mergeCell ref="G4:G5"/>
    <mergeCell ref="H4:H5"/>
  </mergeCells>
  <phoneticPr fontId="2"/>
  <pageMargins left="0.23622047244094491" right="0.23622047244094491" top="0.74803149606299213" bottom="0.74803149606299213" header="0.31496062992125984" footer="0.31496062992125984"/>
  <pageSetup paperSize="8" scale="60" orientation="landscape" horizontalDpi="0" verticalDpi="0" r:id="rId1"/>
  <drawing r:id="rId2"/>
  <legacyDrawing r:id="rId3"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M58"/>
  <sheetViews>
    <sheetView zoomScale="80" zoomScaleNormal="80" workbookViewId="0">
      <selection activeCell="I53" sqref="I53:J54"/>
    </sheetView>
  </sheetViews>
  <sheetFormatPr defaultRowHeight="13.5" x14ac:dyDescent="0.15"/>
  <cols>
    <col min="6" max="6" width="5.875" customWidth="1"/>
    <col min="7" max="8" width="10.875" customWidth="1"/>
    <col min="9" max="10" width="10.25" customWidth="1"/>
    <col min="17" max="18" width="5.5" customWidth="1"/>
    <col min="35" max="35" width="10" customWidth="1"/>
  </cols>
  <sheetData>
    <row r="1" spans="1:39" ht="25.5" customHeight="1" x14ac:dyDescent="0.15">
      <c r="B1" s="27"/>
      <c r="C1" s="28" t="s">
        <v>33</v>
      </c>
      <c r="D1" s="202"/>
      <c r="E1" s="202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  <c r="AA1" s="27"/>
      <c r="AB1" s="27"/>
      <c r="AC1" s="27"/>
      <c r="AD1" s="27"/>
      <c r="AE1" s="27"/>
      <c r="AF1" s="27"/>
      <c r="AG1" s="27"/>
      <c r="AH1" s="27"/>
      <c r="AI1" s="29"/>
      <c r="AJ1" s="29"/>
      <c r="AK1" s="29"/>
      <c r="AL1" s="29"/>
      <c r="AM1" s="29"/>
    </row>
    <row r="2" spans="1:39" x14ac:dyDescent="0.15">
      <c r="B2" s="173" t="s">
        <v>34</v>
      </c>
      <c r="C2" s="189"/>
      <c r="D2" s="204"/>
      <c r="E2" s="204"/>
      <c r="F2" s="190"/>
      <c r="G2" s="198" t="s">
        <v>93</v>
      </c>
      <c r="H2" s="198"/>
      <c r="I2" s="30"/>
      <c r="J2" s="30"/>
      <c r="K2" s="210"/>
      <c r="L2" s="211"/>
      <c r="M2" s="211"/>
      <c r="N2" s="211"/>
      <c r="O2" s="211"/>
      <c r="P2" s="211"/>
      <c r="Q2" s="211"/>
      <c r="R2" s="211"/>
      <c r="S2" s="211"/>
      <c r="T2" s="211"/>
      <c r="U2" s="211"/>
      <c r="V2" s="211"/>
      <c r="W2" s="211"/>
      <c r="X2" s="211"/>
      <c r="Y2" s="211"/>
      <c r="Z2" s="211"/>
      <c r="AA2" s="211"/>
      <c r="AB2" s="211"/>
      <c r="AC2" s="211"/>
      <c r="AD2" s="211"/>
      <c r="AE2" s="211"/>
      <c r="AF2" s="211"/>
      <c r="AG2" s="211"/>
      <c r="AH2" s="211"/>
      <c r="AI2" s="211"/>
      <c r="AJ2" s="211"/>
      <c r="AK2" s="211"/>
      <c r="AL2" s="211"/>
      <c r="AM2" s="212"/>
    </row>
    <row r="3" spans="1:39" x14ac:dyDescent="0.15">
      <c r="B3" s="203"/>
      <c r="C3" s="191"/>
      <c r="D3" s="205"/>
      <c r="E3" s="205"/>
      <c r="F3" s="192"/>
      <c r="G3" s="198"/>
      <c r="H3" s="198"/>
      <c r="I3" s="31"/>
      <c r="J3" s="31"/>
      <c r="K3" s="213"/>
      <c r="L3" s="214"/>
      <c r="M3" s="214"/>
      <c r="N3" s="214"/>
      <c r="O3" s="214"/>
      <c r="P3" s="214"/>
      <c r="Q3" s="214"/>
      <c r="R3" s="214"/>
      <c r="S3" s="214"/>
      <c r="T3" s="214"/>
      <c r="U3" s="214"/>
      <c r="V3" s="214"/>
      <c r="W3" s="214"/>
      <c r="X3" s="214"/>
      <c r="Y3" s="214"/>
      <c r="Z3" s="214"/>
      <c r="AA3" s="214"/>
      <c r="AB3" s="214"/>
      <c r="AC3" s="214"/>
      <c r="AD3" s="214"/>
      <c r="AE3" s="214"/>
      <c r="AF3" s="214"/>
      <c r="AG3" s="214"/>
      <c r="AH3" s="214"/>
      <c r="AI3" s="214"/>
      <c r="AJ3" s="214"/>
      <c r="AK3" s="214"/>
      <c r="AL3" s="214"/>
      <c r="AM3" s="215"/>
    </row>
    <row r="4" spans="1:39" x14ac:dyDescent="0.15">
      <c r="B4" s="173" t="s">
        <v>36</v>
      </c>
      <c r="C4" s="189"/>
      <c r="D4" s="204"/>
      <c r="E4" s="204"/>
      <c r="F4" s="190"/>
      <c r="G4" s="206" t="s">
        <v>9</v>
      </c>
      <c r="H4" s="208"/>
      <c r="I4" s="30"/>
      <c r="J4" s="30"/>
      <c r="K4" s="32" t="s">
        <v>1</v>
      </c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  <c r="AA4" s="33"/>
      <c r="AB4" s="33"/>
      <c r="AC4" s="33"/>
      <c r="AD4" s="33"/>
      <c r="AE4" s="33"/>
      <c r="AF4" s="33"/>
      <c r="AG4" s="33"/>
      <c r="AH4" s="33"/>
      <c r="AI4" s="33"/>
      <c r="AJ4" s="33"/>
      <c r="AK4" s="33"/>
      <c r="AL4" s="33"/>
      <c r="AM4" s="34"/>
    </row>
    <row r="5" spans="1:39" ht="14.25" thickBot="1" x14ac:dyDescent="0.2">
      <c r="B5" s="203"/>
      <c r="C5" s="191"/>
      <c r="D5" s="205"/>
      <c r="E5" s="205"/>
      <c r="F5" s="192"/>
      <c r="G5" s="207"/>
      <c r="H5" s="209"/>
      <c r="I5" s="35"/>
      <c r="J5" s="35"/>
      <c r="K5" s="36"/>
      <c r="L5" s="37"/>
      <c r="M5" s="38"/>
      <c r="N5" s="38"/>
      <c r="O5" s="38"/>
      <c r="P5" s="38"/>
      <c r="Q5" s="38"/>
      <c r="R5" s="38"/>
      <c r="S5" s="37"/>
      <c r="T5" s="37"/>
      <c r="U5" s="38"/>
      <c r="V5" s="38"/>
      <c r="W5" s="38"/>
      <c r="X5" s="38"/>
      <c r="Y5" s="37"/>
      <c r="Z5" s="37"/>
      <c r="AA5" s="37"/>
      <c r="AB5" s="37"/>
      <c r="AC5" s="37"/>
      <c r="AD5" s="37"/>
      <c r="AE5" s="37"/>
      <c r="AF5" s="37"/>
      <c r="AG5" s="37"/>
      <c r="AH5" s="37"/>
      <c r="AI5" s="38"/>
      <c r="AJ5" s="37"/>
      <c r="AK5" s="37"/>
      <c r="AL5" s="37"/>
      <c r="AM5" s="39"/>
    </row>
    <row r="6" spans="1:39" x14ac:dyDescent="0.15">
      <c r="B6" s="172" t="s">
        <v>2</v>
      </c>
      <c r="C6" s="172"/>
      <c r="D6" s="172" t="s">
        <v>43</v>
      </c>
      <c r="E6" s="172"/>
      <c r="F6" s="194"/>
      <c r="G6" s="40" t="s">
        <v>3</v>
      </c>
      <c r="H6" s="41" t="s">
        <v>4</v>
      </c>
      <c r="I6" s="41" t="s">
        <v>5</v>
      </c>
      <c r="J6" s="42" t="s">
        <v>6</v>
      </c>
      <c r="K6" s="195" t="s">
        <v>7</v>
      </c>
      <c r="L6" s="196"/>
      <c r="M6" s="197" t="s">
        <v>8</v>
      </c>
      <c r="N6" s="198"/>
      <c r="O6" s="198" t="s">
        <v>44</v>
      </c>
      <c r="P6" s="198"/>
      <c r="Q6" s="198" t="s">
        <v>9</v>
      </c>
      <c r="R6" s="218"/>
      <c r="S6" s="195" t="s">
        <v>10</v>
      </c>
      <c r="T6" s="196"/>
      <c r="U6" s="197" t="s">
        <v>11</v>
      </c>
      <c r="V6" s="198"/>
      <c r="W6" s="198" t="s">
        <v>12</v>
      </c>
      <c r="X6" s="218"/>
      <c r="Y6" s="195" t="s">
        <v>13</v>
      </c>
      <c r="Z6" s="196"/>
      <c r="AA6" s="195" t="s">
        <v>54</v>
      </c>
      <c r="AB6" s="196"/>
      <c r="AC6" s="195" t="s">
        <v>14</v>
      </c>
      <c r="AD6" s="196"/>
      <c r="AE6" s="195" t="s">
        <v>15</v>
      </c>
      <c r="AF6" s="196"/>
      <c r="AG6" s="199" t="s">
        <v>16</v>
      </c>
      <c r="AH6" s="200"/>
      <c r="AI6" s="43" t="s">
        <v>17</v>
      </c>
      <c r="AJ6" s="195" t="s">
        <v>18</v>
      </c>
      <c r="AK6" s="196"/>
      <c r="AL6" s="216" t="s">
        <v>19</v>
      </c>
      <c r="AM6" s="217"/>
    </row>
    <row r="7" spans="1:39" x14ac:dyDescent="0.15">
      <c r="A7">
        <v>1</v>
      </c>
      <c r="B7" s="172"/>
      <c r="C7" s="172"/>
      <c r="D7" s="174"/>
      <c r="E7" s="174"/>
      <c r="F7" s="175"/>
      <c r="G7" s="147"/>
      <c r="H7" s="193"/>
      <c r="I7" s="193"/>
      <c r="J7" s="193"/>
      <c r="K7" s="147">
        <f>G7*H7*I7*J7</f>
        <v>0</v>
      </c>
      <c r="L7" s="151"/>
      <c r="M7" s="181"/>
      <c r="N7" s="148"/>
      <c r="O7" s="148"/>
      <c r="P7" s="148"/>
      <c r="Q7" s="148"/>
      <c r="R7" s="182"/>
      <c r="S7" s="147">
        <f>O7*Q7</f>
        <v>0</v>
      </c>
      <c r="T7" s="151"/>
      <c r="U7" s="181"/>
      <c r="V7" s="148"/>
      <c r="W7" s="148"/>
      <c r="X7" s="182"/>
      <c r="Y7" s="147"/>
      <c r="Z7" s="151"/>
      <c r="AA7" s="147"/>
      <c r="AB7" s="151"/>
      <c r="AC7" s="147"/>
      <c r="AD7" s="151"/>
      <c r="AE7" s="147">
        <f>K7+S7+Y7+AA7+AC7</f>
        <v>0</v>
      </c>
      <c r="AF7" s="151"/>
      <c r="AG7" s="187">
        <f>D7-AE7</f>
        <v>0</v>
      </c>
      <c r="AH7" s="188"/>
      <c r="AI7" s="184">
        <v>1</v>
      </c>
      <c r="AJ7" s="147">
        <f>AE7/AI7</f>
        <v>0</v>
      </c>
      <c r="AK7" s="151"/>
      <c r="AL7" s="185">
        <f>D7-AJ7</f>
        <v>0</v>
      </c>
      <c r="AM7" s="186"/>
    </row>
    <row r="8" spans="1:39" x14ac:dyDescent="0.15">
      <c r="B8" s="172"/>
      <c r="C8" s="172"/>
      <c r="D8" s="174"/>
      <c r="E8" s="174"/>
      <c r="F8" s="175"/>
      <c r="G8" s="147"/>
      <c r="H8" s="193"/>
      <c r="I8" s="193"/>
      <c r="J8" s="193"/>
      <c r="K8" s="147"/>
      <c r="L8" s="151"/>
      <c r="M8" s="181"/>
      <c r="N8" s="148"/>
      <c r="O8" s="148"/>
      <c r="P8" s="148"/>
      <c r="Q8" s="148"/>
      <c r="R8" s="182"/>
      <c r="S8" s="147"/>
      <c r="T8" s="151"/>
      <c r="U8" s="181"/>
      <c r="V8" s="148"/>
      <c r="W8" s="148"/>
      <c r="X8" s="182"/>
      <c r="Y8" s="147"/>
      <c r="Z8" s="151"/>
      <c r="AA8" s="147"/>
      <c r="AB8" s="151"/>
      <c r="AC8" s="147"/>
      <c r="AD8" s="151"/>
      <c r="AE8" s="147"/>
      <c r="AF8" s="151"/>
      <c r="AG8" s="187"/>
      <c r="AH8" s="188"/>
      <c r="AI8" s="184"/>
      <c r="AJ8" s="147"/>
      <c r="AK8" s="151"/>
      <c r="AL8" s="185"/>
      <c r="AM8" s="186"/>
    </row>
    <row r="9" spans="1:39" x14ac:dyDescent="0.15">
      <c r="A9">
        <v>2</v>
      </c>
      <c r="B9" s="172"/>
      <c r="C9" s="172"/>
      <c r="D9" s="174"/>
      <c r="E9" s="174"/>
      <c r="F9" s="175"/>
      <c r="G9" s="147"/>
      <c r="H9" s="193"/>
      <c r="I9" s="193"/>
      <c r="J9" s="193"/>
      <c r="K9" s="147">
        <f>G9*H9*I9*J9</f>
        <v>0</v>
      </c>
      <c r="L9" s="151"/>
      <c r="M9" s="181"/>
      <c r="N9" s="148"/>
      <c r="O9" s="155"/>
      <c r="P9" s="153"/>
      <c r="Q9" s="155"/>
      <c r="R9" s="178"/>
      <c r="S9" s="147">
        <f t="shared" ref="S9" si="0">O9*Q9</f>
        <v>0</v>
      </c>
      <c r="T9" s="151"/>
      <c r="U9" s="178"/>
      <c r="V9" s="153"/>
      <c r="W9" s="155"/>
      <c r="X9" s="178"/>
      <c r="Y9" s="141"/>
      <c r="Z9" s="142"/>
      <c r="AA9" s="147"/>
      <c r="AB9" s="151"/>
      <c r="AC9" s="147"/>
      <c r="AD9" s="151"/>
      <c r="AE9" s="147">
        <f t="shared" ref="AE9" si="1">K9+S9+Y9+AA9+AC9</f>
        <v>0</v>
      </c>
      <c r="AF9" s="151"/>
      <c r="AG9" s="187">
        <f>D9-AE9</f>
        <v>0</v>
      </c>
      <c r="AH9" s="188"/>
      <c r="AI9" s="184">
        <v>1</v>
      </c>
      <c r="AJ9" s="147">
        <f t="shared" ref="AJ9" si="2">AE9/AI9</f>
        <v>0</v>
      </c>
      <c r="AK9" s="151"/>
      <c r="AL9" s="185">
        <f>D9-AJ9</f>
        <v>0</v>
      </c>
      <c r="AM9" s="186"/>
    </row>
    <row r="10" spans="1:39" x14ac:dyDescent="0.15">
      <c r="B10" s="172"/>
      <c r="C10" s="172"/>
      <c r="D10" s="174"/>
      <c r="E10" s="174"/>
      <c r="F10" s="175"/>
      <c r="G10" s="147"/>
      <c r="H10" s="193"/>
      <c r="I10" s="193"/>
      <c r="J10" s="193"/>
      <c r="K10" s="147"/>
      <c r="L10" s="151"/>
      <c r="M10" s="181"/>
      <c r="N10" s="148"/>
      <c r="O10" s="179"/>
      <c r="P10" s="183"/>
      <c r="Q10" s="179"/>
      <c r="R10" s="180"/>
      <c r="S10" s="147"/>
      <c r="T10" s="151"/>
      <c r="U10" s="180"/>
      <c r="V10" s="183"/>
      <c r="W10" s="179"/>
      <c r="X10" s="180"/>
      <c r="Y10" s="170"/>
      <c r="Z10" s="171"/>
      <c r="AA10" s="147"/>
      <c r="AB10" s="151"/>
      <c r="AC10" s="147"/>
      <c r="AD10" s="151"/>
      <c r="AE10" s="147"/>
      <c r="AF10" s="151"/>
      <c r="AG10" s="187"/>
      <c r="AH10" s="188"/>
      <c r="AI10" s="184"/>
      <c r="AJ10" s="147"/>
      <c r="AK10" s="151"/>
      <c r="AL10" s="185"/>
      <c r="AM10" s="186"/>
    </row>
    <row r="11" spans="1:39" x14ac:dyDescent="0.15">
      <c r="A11">
        <v>3</v>
      </c>
      <c r="B11" s="189"/>
      <c r="C11" s="190"/>
      <c r="D11" s="174"/>
      <c r="E11" s="174"/>
      <c r="F11" s="175"/>
      <c r="G11" s="147"/>
      <c r="H11" s="193"/>
      <c r="I11" s="193"/>
      <c r="J11" s="193"/>
      <c r="K11" s="147">
        <f>G11*H11*I11*J11</f>
        <v>0</v>
      </c>
      <c r="L11" s="151"/>
      <c r="M11" s="181"/>
      <c r="N11" s="148"/>
      <c r="O11" s="155"/>
      <c r="P11" s="153"/>
      <c r="Q11" s="155"/>
      <c r="R11" s="178"/>
      <c r="S11" s="147">
        <f t="shared" ref="S11" si="3">O11*Q11</f>
        <v>0</v>
      </c>
      <c r="T11" s="151"/>
      <c r="U11" s="178"/>
      <c r="V11" s="153"/>
      <c r="W11" s="155"/>
      <c r="X11" s="178"/>
      <c r="Y11" s="141"/>
      <c r="Z11" s="142"/>
      <c r="AA11" s="147"/>
      <c r="AB11" s="151"/>
      <c r="AC11" s="147"/>
      <c r="AD11" s="151"/>
      <c r="AE11" s="147">
        <f t="shared" ref="AE11" si="4">K11+S11+Y11+AA11+AC11</f>
        <v>0</v>
      </c>
      <c r="AF11" s="151"/>
      <c r="AG11" s="187">
        <f>D11-AE11</f>
        <v>0</v>
      </c>
      <c r="AH11" s="188"/>
      <c r="AI11" s="184">
        <v>1</v>
      </c>
      <c r="AJ11" s="147">
        <f t="shared" ref="AJ11" si="5">AE11/AI11</f>
        <v>0</v>
      </c>
      <c r="AK11" s="151"/>
      <c r="AL11" s="185">
        <f>D11-AJ11</f>
        <v>0</v>
      </c>
      <c r="AM11" s="186"/>
    </row>
    <row r="12" spans="1:39" x14ac:dyDescent="0.15">
      <c r="B12" s="191"/>
      <c r="C12" s="192"/>
      <c r="D12" s="174"/>
      <c r="E12" s="174"/>
      <c r="F12" s="175"/>
      <c r="G12" s="147"/>
      <c r="H12" s="193"/>
      <c r="I12" s="193"/>
      <c r="J12" s="193"/>
      <c r="K12" s="147"/>
      <c r="L12" s="151"/>
      <c r="M12" s="181"/>
      <c r="N12" s="148"/>
      <c r="O12" s="179"/>
      <c r="P12" s="183"/>
      <c r="Q12" s="179"/>
      <c r="R12" s="180"/>
      <c r="S12" s="147"/>
      <c r="T12" s="151"/>
      <c r="U12" s="180"/>
      <c r="V12" s="183"/>
      <c r="W12" s="179"/>
      <c r="X12" s="180"/>
      <c r="Y12" s="170"/>
      <c r="Z12" s="171"/>
      <c r="AA12" s="147"/>
      <c r="AB12" s="151"/>
      <c r="AC12" s="147"/>
      <c r="AD12" s="151"/>
      <c r="AE12" s="147"/>
      <c r="AF12" s="151"/>
      <c r="AG12" s="187"/>
      <c r="AH12" s="188"/>
      <c r="AI12" s="184"/>
      <c r="AJ12" s="147"/>
      <c r="AK12" s="151"/>
      <c r="AL12" s="185"/>
      <c r="AM12" s="186"/>
    </row>
    <row r="13" spans="1:39" x14ac:dyDescent="0.15">
      <c r="A13">
        <v>4</v>
      </c>
      <c r="B13" s="189"/>
      <c r="C13" s="190"/>
      <c r="D13" s="174"/>
      <c r="E13" s="174"/>
      <c r="F13" s="175"/>
      <c r="G13" s="147"/>
      <c r="H13" s="193"/>
      <c r="I13" s="193"/>
      <c r="J13" s="193"/>
      <c r="K13" s="147">
        <f>G13*H13*I13*J13</f>
        <v>0</v>
      </c>
      <c r="L13" s="151"/>
      <c r="M13" s="181"/>
      <c r="N13" s="148"/>
      <c r="O13" s="155"/>
      <c r="P13" s="153"/>
      <c r="Q13" s="155"/>
      <c r="R13" s="178"/>
      <c r="S13" s="147">
        <f t="shared" ref="S13" si="6">O13*Q13</f>
        <v>0</v>
      </c>
      <c r="T13" s="151"/>
      <c r="U13" s="178"/>
      <c r="V13" s="153"/>
      <c r="W13" s="155"/>
      <c r="X13" s="178"/>
      <c r="Y13" s="141"/>
      <c r="Z13" s="142"/>
      <c r="AA13" s="147"/>
      <c r="AB13" s="151"/>
      <c r="AC13" s="147"/>
      <c r="AD13" s="151"/>
      <c r="AE13" s="147">
        <f t="shared" ref="AE13" si="7">K13+S13+Y13+AA13+AC13</f>
        <v>0</v>
      </c>
      <c r="AF13" s="151"/>
      <c r="AG13" s="187">
        <f>D13-AE13</f>
        <v>0</v>
      </c>
      <c r="AH13" s="188"/>
      <c r="AI13" s="184">
        <v>1</v>
      </c>
      <c r="AJ13" s="147">
        <f t="shared" ref="AJ13" si="8">AE13/AI13</f>
        <v>0</v>
      </c>
      <c r="AK13" s="151"/>
      <c r="AL13" s="185">
        <f>D13-AJ13</f>
        <v>0</v>
      </c>
      <c r="AM13" s="186"/>
    </row>
    <row r="14" spans="1:39" x14ac:dyDescent="0.15">
      <c r="B14" s="191"/>
      <c r="C14" s="192"/>
      <c r="D14" s="174"/>
      <c r="E14" s="174"/>
      <c r="F14" s="175"/>
      <c r="G14" s="147"/>
      <c r="H14" s="193"/>
      <c r="I14" s="193"/>
      <c r="J14" s="193"/>
      <c r="K14" s="147"/>
      <c r="L14" s="151"/>
      <c r="M14" s="181"/>
      <c r="N14" s="148"/>
      <c r="O14" s="179"/>
      <c r="P14" s="183"/>
      <c r="Q14" s="179"/>
      <c r="R14" s="180"/>
      <c r="S14" s="147"/>
      <c r="T14" s="151"/>
      <c r="U14" s="180"/>
      <c r="V14" s="183"/>
      <c r="W14" s="179"/>
      <c r="X14" s="180"/>
      <c r="Y14" s="170"/>
      <c r="Z14" s="171"/>
      <c r="AA14" s="147"/>
      <c r="AB14" s="151"/>
      <c r="AC14" s="147"/>
      <c r="AD14" s="151"/>
      <c r="AE14" s="147"/>
      <c r="AF14" s="151"/>
      <c r="AG14" s="187"/>
      <c r="AH14" s="188"/>
      <c r="AI14" s="184"/>
      <c r="AJ14" s="147"/>
      <c r="AK14" s="151"/>
      <c r="AL14" s="185"/>
      <c r="AM14" s="186"/>
    </row>
    <row r="15" spans="1:39" x14ac:dyDescent="0.15">
      <c r="A15">
        <v>5</v>
      </c>
      <c r="B15" s="189"/>
      <c r="C15" s="190"/>
      <c r="D15" s="174"/>
      <c r="E15" s="174"/>
      <c r="F15" s="175"/>
      <c r="G15" s="147"/>
      <c r="H15" s="151"/>
      <c r="I15" s="151"/>
      <c r="J15" s="151"/>
      <c r="K15" s="147">
        <f t="shared" ref="K15" si="9">G15*H15*I15*J15</f>
        <v>0</v>
      </c>
      <c r="L15" s="151"/>
      <c r="M15" s="181"/>
      <c r="N15" s="148"/>
      <c r="O15" s="155"/>
      <c r="P15" s="153"/>
      <c r="Q15" s="155"/>
      <c r="R15" s="178"/>
      <c r="S15" s="147">
        <f t="shared" ref="S15" si="10">O15*Q15</f>
        <v>0</v>
      </c>
      <c r="T15" s="151"/>
      <c r="U15" s="178"/>
      <c r="V15" s="153"/>
      <c r="W15" s="155"/>
      <c r="X15" s="178"/>
      <c r="Y15" s="141"/>
      <c r="Z15" s="142"/>
      <c r="AA15" s="147"/>
      <c r="AB15" s="151"/>
      <c r="AC15" s="147"/>
      <c r="AD15" s="151"/>
      <c r="AE15" s="147">
        <f t="shared" ref="AE15" si="11">K15+S15+Y15+AA15+AC15</f>
        <v>0</v>
      </c>
      <c r="AF15" s="151"/>
      <c r="AG15" s="187">
        <f>D15-AE15</f>
        <v>0</v>
      </c>
      <c r="AH15" s="188"/>
      <c r="AI15" s="184">
        <v>1</v>
      </c>
      <c r="AJ15" s="147">
        <f t="shared" ref="AJ15" si="12">AE15/AI15</f>
        <v>0</v>
      </c>
      <c r="AK15" s="151"/>
      <c r="AL15" s="185">
        <f>D15-AJ15</f>
        <v>0</v>
      </c>
      <c r="AM15" s="186"/>
    </row>
    <row r="16" spans="1:39" x14ac:dyDescent="0.15">
      <c r="B16" s="191"/>
      <c r="C16" s="192"/>
      <c r="D16" s="174"/>
      <c r="E16" s="174"/>
      <c r="F16" s="175"/>
      <c r="G16" s="147"/>
      <c r="H16" s="151"/>
      <c r="I16" s="151"/>
      <c r="J16" s="151"/>
      <c r="K16" s="147"/>
      <c r="L16" s="151"/>
      <c r="M16" s="181"/>
      <c r="N16" s="148"/>
      <c r="O16" s="179"/>
      <c r="P16" s="183"/>
      <c r="Q16" s="179"/>
      <c r="R16" s="180"/>
      <c r="S16" s="147"/>
      <c r="T16" s="151"/>
      <c r="U16" s="180"/>
      <c r="V16" s="183"/>
      <c r="W16" s="179"/>
      <c r="X16" s="180"/>
      <c r="Y16" s="170"/>
      <c r="Z16" s="171"/>
      <c r="AA16" s="147"/>
      <c r="AB16" s="151"/>
      <c r="AC16" s="147"/>
      <c r="AD16" s="151"/>
      <c r="AE16" s="147"/>
      <c r="AF16" s="151"/>
      <c r="AG16" s="187"/>
      <c r="AH16" s="188"/>
      <c r="AI16" s="184"/>
      <c r="AJ16" s="147"/>
      <c r="AK16" s="151"/>
      <c r="AL16" s="185"/>
      <c r="AM16" s="186"/>
    </row>
    <row r="17" spans="1:39" x14ac:dyDescent="0.15">
      <c r="A17">
        <v>6</v>
      </c>
      <c r="B17" s="172"/>
      <c r="C17" s="172"/>
      <c r="D17" s="174"/>
      <c r="E17" s="174"/>
      <c r="F17" s="175"/>
      <c r="G17" s="147"/>
      <c r="H17" s="151"/>
      <c r="I17" s="151"/>
      <c r="J17" s="151"/>
      <c r="K17" s="147">
        <f t="shared" ref="K17" si="13">G17*H17*I17*J17</f>
        <v>0</v>
      </c>
      <c r="L17" s="151"/>
      <c r="M17" s="181"/>
      <c r="N17" s="148"/>
      <c r="O17" s="155"/>
      <c r="P17" s="153"/>
      <c r="Q17" s="155"/>
      <c r="R17" s="178"/>
      <c r="S17" s="147">
        <f t="shared" ref="S17" si="14">O17*Q17</f>
        <v>0</v>
      </c>
      <c r="T17" s="151"/>
      <c r="U17" s="178"/>
      <c r="V17" s="153"/>
      <c r="W17" s="155"/>
      <c r="X17" s="178"/>
      <c r="Y17" s="141"/>
      <c r="Z17" s="142"/>
      <c r="AA17" s="147"/>
      <c r="AB17" s="151"/>
      <c r="AC17" s="147"/>
      <c r="AD17" s="151"/>
      <c r="AE17" s="147">
        <f t="shared" ref="AE17" si="15">K17+S17+Y17+AA17+AC17</f>
        <v>0</v>
      </c>
      <c r="AF17" s="151"/>
      <c r="AG17" s="187">
        <f>D17-AE17</f>
        <v>0</v>
      </c>
      <c r="AH17" s="188"/>
      <c r="AI17" s="184">
        <v>1</v>
      </c>
      <c r="AJ17" s="147">
        <f t="shared" ref="AJ17" si="16">AE17/AI17</f>
        <v>0</v>
      </c>
      <c r="AK17" s="151"/>
      <c r="AL17" s="185">
        <f>D17-AJ17</f>
        <v>0</v>
      </c>
      <c r="AM17" s="186"/>
    </row>
    <row r="18" spans="1:39" x14ac:dyDescent="0.15">
      <c r="B18" s="172"/>
      <c r="C18" s="172"/>
      <c r="D18" s="174"/>
      <c r="E18" s="174"/>
      <c r="F18" s="175"/>
      <c r="G18" s="147"/>
      <c r="H18" s="151"/>
      <c r="I18" s="151"/>
      <c r="J18" s="151"/>
      <c r="K18" s="147"/>
      <c r="L18" s="151"/>
      <c r="M18" s="181"/>
      <c r="N18" s="148"/>
      <c r="O18" s="179"/>
      <c r="P18" s="183"/>
      <c r="Q18" s="179"/>
      <c r="R18" s="180"/>
      <c r="S18" s="147"/>
      <c r="T18" s="151"/>
      <c r="U18" s="180"/>
      <c r="V18" s="183"/>
      <c r="W18" s="179"/>
      <c r="X18" s="180"/>
      <c r="Y18" s="170"/>
      <c r="Z18" s="171"/>
      <c r="AA18" s="147"/>
      <c r="AB18" s="151"/>
      <c r="AC18" s="147"/>
      <c r="AD18" s="151"/>
      <c r="AE18" s="147"/>
      <c r="AF18" s="151"/>
      <c r="AG18" s="187"/>
      <c r="AH18" s="188"/>
      <c r="AI18" s="184"/>
      <c r="AJ18" s="147"/>
      <c r="AK18" s="151"/>
      <c r="AL18" s="185"/>
      <c r="AM18" s="186"/>
    </row>
    <row r="19" spans="1:39" x14ac:dyDescent="0.15">
      <c r="A19">
        <v>7</v>
      </c>
      <c r="B19" s="172"/>
      <c r="C19" s="172"/>
      <c r="D19" s="174"/>
      <c r="E19" s="174"/>
      <c r="F19" s="175"/>
      <c r="G19" s="147"/>
      <c r="H19" s="151"/>
      <c r="I19" s="151"/>
      <c r="J19" s="151"/>
      <c r="K19" s="147">
        <f t="shared" ref="K19" si="17">G19*H19*I19*J19</f>
        <v>0</v>
      </c>
      <c r="L19" s="151"/>
      <c r="M19" s="181"/>
      <c r="N19" s="148"/>
      <c r="O19" s="155"/>
      <c r="P19" s="153"/>
      <c r="Q19" s="155"/>
      <c r="R19" s="178"/>
      <c r="S19" s="147">
        <f t="shared" ref="S19" si="18">O19*Q19</f>
        <v>0</v>
      </c>
      <c r="T19" s="151"/>
      <c r="U19" s="178"/>
      <c r="V19" s="153"/>
      <c r="W19" s="155"/>
      <c r="X19" s="178"/>
      <c r="Y19" s="141"/>
      <c r="Z19" s="142"/>
      <c r="AA19" s="147"/>
      <c r="AB19" s="151"/>
      <c r="AC19" s="147"/>
      <c r="AD19" s="151"/>
      <c r="AE19" s="147">
        <f t="shared" ref="AE19" si="19">K19+S19+Y19+AA19+AC19</f>
        <v>0</v>
      </c>
      <c r="AF19" s="151"/>
      <c r="AG19" s="187">
        <f>D19-AE19</f>
        <v>0</v>
      </c>
      <c r="AH19" s="188"/>
      <c r="AI19" s="184">
        <v>1</v>
      </c>
      <c r="AJ19" s="147">
        <f t="shared" ref="AJ19" si="20">AE19/AI19</f>
        <v>0</v>
      </c>
      <c r="AK19" s="151"/>
      <c r="AL19" s="185">
        <f>D19-AJ19</f>
        <v>0</v>
      </c>
      <c r="AM19" s="186"/>
    </row>
    <row r="20" spans="1:39" x14ac:dyDescent="0.15">
      <c r="B20" s="172"/>
      <c r="C20" s="172"/>
      <c r="D20" s="174"/>
      <c r="E20" s="174"/>
      <c r="F20" s="175"/>
      <c r="G20" s="147"/>
      <c r="H20" s="151"/>
      <c r="I20" s="151"/>
      <c r="J20" s="151"/>
      <c r="K20" s="147"/>
      <c r="L20" s="151"/>
      <c r="M20" s="181"/>
      <c r="N20" s="148"/>
      <c r="O20" s="179"/>
      <c r="P20" s="183"/>
      <c r="Q20" s="179"/>
      <c r="R20" s="180"/>
      <c r="S20" s="147"/>
      <c r="T20" s="151"/>
      <c r="U20" s="180"/>
      <c r="V20" s="183"/>
      <c r="W20" s="179"/>
      <c r="X20" s="180"/>
      <c r="Y20" s="170"/>
      <c r="Z20" s="171"/>
      <c r="AA20" s="147"/>
      <c r="AB20" s="151"/>
      <c r="AC20" s="147"/>
      <c r="AD20" s="151"/>
      <c r="AE20" s="147"/>
      <c r="AF20" s="151"/>
      <c r="AG20" s="187"/>
      <c r="AH20" s="188"/>
      <c r="AI20" s="184"/>
      <c r="AJ20" s="147"/>
      <c r="AK20" s="151"/>
      <c r="AL20" s="185"/>
      <c r="AM20" s="186"/>
    </row>
    <row r="21" spans="1:39" x14ac:dyDescent="0.15">
      <c r="A21">
        <v>8</v>
      </c>
      <c r="B21" s="172"/>
      <c r="C21" s="172"/>
      <c r="D21" s="174"/>
      <c r="E21" s="174"/>
      <c r="F21" s="175"/>
      <c r="G21" s="147"/>
      <c r="H21" s="151"/>
      <c r="I21" s="151"/>
      <c r="J21" s="151"/>
      <c r="K21" s="147">
        <f t="shared" ref="K21" si="21">G21*H21*I21*J21</f>
        <v>0</v>
      </c>
      <c r="L21" s="151"/>
      <c r="M21" s="181"/>
      <c r="N21" s="148"/>
      <c r="O21" s="155"/>
      <c r="P21" s="153"/>
      <c r="Q21" s="155"/>
      <c r="R21" s="178"/>
      <c r="S21" s="147">
        <f t="shared" ref="S21" si="22">O21*Q21</f>
        <v>0</v>
      </c>
      <c r="T21" s="151"/>
      <c r="U21" s="178"/>
      <c r="V21" s="153"/>
      <c r="W21" s="155"/>
      <c r="X21" s="178"/>
      <c r="Y21" s="141"/>
      <c r="Z21" s="142"/>
      <c r="AA21" s="147"/>
      <c r="AB21" s="151"/>
      <c r="AC21" s="147"/>
      <c r="AD21" s="151"/>
      <c r="AE21" s="147">
        <f t="shared" ref="AE21" si="23">K21+S21+Y21+AA21+AC21</f>
        <v>0</v>
      </c>
      <c r="AF21" s="151"/>
      <c r="AG21" s="187">
        <f>D21-AE21</f>
        <v>0</v>
      </c>
      <c r="AH21" s="188"/>
      <c r="AI21" s="184">
        <v>1</v>
      </c>
      <c r="AJ21" s="147">
        <f t="shared" ref="AJ21" si="24">AE21/AI21</f>
        <v>0</v>
      </c>
      <c r="AK21" s="151"/>
      <c r="AL21" s="185">
        <f>D21-AJ21</f>
        <v>0</v>
      </c>
      <c r="AM21" s="186"/>
    </row>
    <row r="22" spans="1:39" x14ac:dyDescent="0.15">
      <c r="B22" s="172"/>
      <c r="C22" s="172"/>
      <c r="D22" s="174"/>
      <c r="E22" s="174"/>
      <c r="F22" s="175"/>
      <c r="G22" s="147"/>
      <c r="H22" s="151"/>
      <c r="I22" s="151"/>
      <c r="J22" s="151"/>
      <c r="K22" s="147"/>
      <c r="L22" s="151"/>
      <c r="M22" s="181"/>
      <c r="N22" s="148"/>
      <c r="O22" s="179"/>
      <c r="P22" s="183"/>
      <c r="Q22" s="179"/>
      <c r="R22" s="180"/>
      <c r="S22" s="147"/>
      <c r="T22" s="151"/>
      <c r="U22" s="180"/>
      <c r="V22" s="183"/>
      <c r="W22" s="179"/>
      <c r="X22" s="180"/>
      <c r="Y22" s="170"/>
      <c r="Z22" s="171"/>
      <c r="AA22" s="147"/>
      <c r="AB22" s="151"/>
      <c r="AC22" s="147"/>
      <c r="AD22" s="151"/>
      <c r="AE22" s="147"/>
      <c r="AF22" s="151"/>
      <c r="AG22" s="187"/>
      <c r="AH22" s="188"/>
      <c r="AI22" s="184"/>
      <c r="AJ22" s="147"/>
      <c r="AK22" s="151"/>
      <c r="AL22" s="185"/>
      <c r="AM22" s="186"/>
    </row>
    <row r="23" spans="1:39" x14ac:dyDescent="0.15">
      <c r="A23">
        <v>9</v>
      </c>
      <c r="B23" s="172"/>
      <c r="C23" s="172"/>
      <c r="D23" s="174"/>
      <c r="E23" s="174"/>
      <c r="F23" s="175"/>
      <c r="G23" s="147"/>
      <c r="H23" s="151"/>
      <c r="I23" s="151"/>
      <c r="J23" s="151"/>
      <c r="K23" s="147">
        <f t="shared" ref="K23" si="25">G23*H23*I23*J23</f>
        <v>0</v>
      </c>
      <c r="L23" s="151"/>
      <c r="M23" s="181"/>
      <c r="N23" s="148"/>
      <c r="O23" s="155"/>
      <c r="P23" s="153"/>
      <c r="Q23" s="155"/>
      <c r="R23" s="178"/>
      <c r="S23" s="147">
        <f t="shared" ref="S23" si="26">O23*Q23</f>
        <v>0</v>
      </c>
      <c r="T23" s="151"/>
      <c r="U23" s="178"/>
      <c r="V23" s="153"/>
      <c r="W23" s="155"/>
      <c r="X23" s="178"/>
      <c r="Y23" s="141"/>
      <c r="Z23" s="142"/>
      <c r="AA23" s="147">
        <f>H23*300</f>
        <v>0</v>
      </c>
      <c r="AB23" s="151"/>
      <c r="AC23" s="147"/>
      <c r="AD23" s="151"/>
      <c r="AE23" s="147">
        <f t="shared" ref="AE23" si="27">K23+S23+Y23+AA23+AC23</f>
        <v>0</v>
      </c>
      <c r="AF23" s="151"/>
      <c r="AG23" s="187">
        <f>D23-AE23</f>
        <v>0</v>
      </c>
      <c r="AH23" s="188"/>
      <c r="AI23" s="184">
        <v>1</v>
      </c>
      <c r="AJ23" s="147">
        <f t="shared" ref="AJ23" si="28">AE23/AI23</f>
        <v>0</v>
      </c>
      <c r="AK23" s="151"/>
      <c r="AL23" s="185">
        <f>D23-AJ23</f>
        <v>0</v>
      </c>
      <c r="AM23" s="186"/>
    </row>
    <row r="24" spans="1:39" x14ac:dyDescent="0.15">
      <c r="B24" s="172"/>
      <c r="C24" s="172"/>
      <c r="D24" s="174"/>
      <c r="E24" s="174"/>
      <c r="F24" s="175"/>
      <c r="G24" s="147"/>
      <c r="H24" s="151"/>
      <c r="I24" s="151"/>
      <c r="J24" s="151"/>
      <c r="K24" s="147"/>
      <c r="L24" s="151"/>
      <c r="M24" s="181"/>
      <c r="N24" s="148"/>
      <c r="O24" s="179"/>
      <c r="P24" s="183"/>
      <c r="Q24" s="179"/>
      <c r="R24" s="180"/>
      <c r="S24" s="147"/>
      <c r="T24" s="151"/>
      <c r="U24" s="180"/>
      <c r="V24" s="183"/>
      <c r="W24" s="179"/>
      <c r="X24" s="180"/>
      <c r="Y24" s="170"/>
      <c r="Z24" s="171"/>
      <c r="AA24" s="147"/>
      <c r="AB24" s="151"/>
      <c r="AC24" s="147"/>
      <c r="AD24" s="151"/>
      <c r="AE24" s="147"/>
      <c r="AF24" s="151"/>
      <c r="AG24" s="187"/>
      <c r="AH24" s="188"/>
      <c r="AI24" s="184"/>
      <c r="AJ24" s="147"/>
      <c r="AK24" s="151"/>
      <c r="AL24" s="185"/>
      <c r="AM24" s="186"/>
    </row>
    <row r="25" spans="1:39" x14ac:dyDescent="0.15">
      <c r="A25">
        <v>10</v>
      </c>
      <c r="B25" s="172"/>
      <c r="C25" s="172"/>
      <c r="D25" s="174"/>
      <c r="E25" s="174"/>
      <c r="F25" s="175"/>
      <c r="G25" s="147"/>
      <c r="H25" s="151"/>
      <c r="I25" s="151"/>
      <c r="J25" s="151"/>
      <c r="K25" s="147">
        <f t="shared" ref="K25" si="29">G25*H25*I25*J25</f>
        <v>0</v>
      </c>
      <c r="L25" s="151"/>
      <c r="M25" s="181"/>
      <c r="N25" s="148"/>
      <c r="O25" s="155"/>
      <c r="P25" s="153"/>
      <c r="Q25" s="155"/>
      <c r="R25" s="178"/>
      <c r="S25" s="147">
        <f t="shared" ref="S25" si="30">O25*Q25</f>
        <v>0</v>
      </c>
      <c r="T25" s="151"/>
      <c r="U25" s="178"/>
      <c r="V25" s="153"/>
      <c r="W25" s="155"/>
      <c r="X25" s="178"/>
      <c r="Y25" s="141"/>
      <c r="Z25" s="142"/>
      <c r="AA25" s="147">
        <f>H25*300</f>
        <v>0</v>
      </c>
      <c r="AB25" s="151"/>
      <c r="AC25" s="147"/>
      <c r="AD25" s="151"/>
      <c r="AE25" s="147">
        <f t="shared" ref="AE25" si="31">K25+S25+Y25+AA25+AC25</f>
        <v>0</v>
      </c>
      <c r="AF25" s="151"/>
      <c r="AG25" s="187">
        <f>D25-AE25</f>
        <v>0</v>
      </c>
      <c r="AH25" s="188"/>
      <c r="AI25" s="184">
        <v>1</v>
      </c>
      <c r="AJ25" s="147">
        <f t="shared" ref="AJ25" si="32">AE25/AI25</f>
        <v>0</v>
      </c>
      <c r="AK25" s="151"/>
      <c r="AL25" s="185">
        <f>D25-AJ25</f>
        <v>0</v>
      </c>
      <c r="AM25" s="186"/>
    </row>
    <row r="26" spans="1:39" x14ac:dyDescent="0.15">
      <c r="B26" s="172"/>
      <c r="C26" s="172"/>
      <c r="D26" s="174"/>
      <c r="E26" s="174"/>
      <c r="F26" s="175"/>
      <c r="G26" s="147"/>
      <c r="H26" s="151"/>
      <c r="I26" s="151"/>
      <c r="J26" s="151"/>
      <c r="K26" s="147"/>
      <c r="L26" s="151"/>
      <c r="M26" s="181"/>
      <c r="N26" s="148"/>
      <c r="O26" s="179"/>
      <c r="P26" s="183"/>
      <c r="Q26" s="179"/>
      <c r="R26" s="180"/>
      <c r="S26" s="147"/>
      <c r="T26" s="151"/>
      <c r="U26" s="180"/>
      <c r="V26" s="183"/>
      <c r="W26" s="179"/>
      <c r="X26" s="180"/>
      <c r="Y26" s="170"/>
      <c r="Z26" s="171"/>
      <c r="AA26" s="147"/>
      <c r="AB26" s="151"/>
      <c r="AC26" s="147"/>
      <c r="AD26" s="151"/>
      <c r="AE26" s="147"/>
      <c r="AF26" s="151"/>
      <c r="AG26" s="187"/>
      <c r="AH26" s="188"/>
      <c r="AI26" s="184"/>
      <c r="AJ26" s="147"/>
      <c r="AK26" s="151"/>
      <c r="AL26" s="185"/>
      <c r="AM26" s="186"/>
    </row>
    <row r="27" spans="1:39" x14ac:dyDescent="0.15">
      <c r="A27">
        <v>11</v>
      </c>
      <c r="B27" s="172"/>
      <c r="C27" s="172"/>
      <c r="D27" s="174"/>
      <c r="E27" s="174"/>
      <c r="F27" s="175"/>
      <c r="G27" s="147"/>
      <c r="H27" s="151"/>
      <c r="I27" s="151"/>
      <c r="J27" s="151"/>
      <c r="K27" s="147">
        <f t="shared" ref="K27" si="33">G27*H27*I27*J27</f>
        <v>0</v>
      </c>
      <c r="L27" s="151"/>
      <c r="M27" s="181"/>
      <c r="N27" s="148"/>
      <c r="O27" s="155"/>
      <c r="P27" s="153"/>
      <c r="Q27" s="155"/>
      <c r="R27" s="178"/>
      <c r="S27" s="147">
        <f t="shared" ref="S27" si="34">O27*Q27</f>
        <v>0</v>
      </c>
      <c r="T27" s="151"/>
      <c r="U27" s="178"/>
      <c r="V27" s="153"/>
      <c r="W27" s="155"/>
      <c r="X27" s="178"/>
      <c r="Y27" s="141"/>
      <c r="Z27" s="142"/>
      <c r="AA27" s="147">
        <f>H27*300</f>
        <v>0</v>
      </c>
      <c r="AB27" s="151"/>
      <c r="AC27" s="147"/>
      <c r="AD27" s="151"/>
      <c r="AE27" s="147">
        <f t="shared" ref="AE27" si="35">K27+S27+Y27+AA27+AC27</f>
        <v>0</v>
      </c>
      <c r="AF27" s="151"/>
      <c r="AG27" s="187">
        <f>D27-AE27</f>
        <v>0</v>
      </c>
      <c r="AH27" s="188"/>
      <c r="AI27" s="184">
        <v>1</v>
      </c>
      <c r="AJ27" s="147">
        <f t="shared" ref="AJ27" si="36">AE27/AI27</f>
        <v>0</v>
      </c>
      <c r="AK27" s="151"/>
      <c r="AL27" s="185">
        <f>D27-AJ27</f>
        <v>0</v>
      </c>
      <c r="AM27" s="186"/>
    </row>
    <row r="28" spans="1:39" x14ac:dyDescent="0.15">
      <c r="B28" s="172"/>
      <c r="C28" s="172"/>
      <c r="D28" s="174"/>
      <c r="E28" s="174"/>
      <c r="F28" s="175"/>
      <c r="G28" s="147"/>
      <c r="H28" s="151"/>
      <c r="I28" s="151"/>
      <c r="J28" s="151"/>
      <c r="K28" s="147"/>
      <c r="L28" s="151"/>
      <c r="M28" s="181"/>
      <c r="N28" s="148"/>
      <c r="O28" s="179"/>
      <c r="P28" s="183"/>
      <c r="Q28" s="179"/>
      <c r="R28" s="180"/>
      <c r="S28" s="147"/>
      <c r="T28" s="151"/>
      <c r="U28" s="180"/>
      <c r="V28" s="183"/>
      <c r="W28" s="179"/>
      <c r="X28" s="180"/>
      <c r="Y28" s="170"/>
      <c r="Z28" s="171"/>
      <c r="AA28" s="147"/>
      <c r="AB28" s="151"/>
      <c r="AC28" s="147"/>
      <c r="AD28" s="151"/>
      <c r="AE28" s="147"/>
      <c r="AF28" s="151"/>
      <c r="AG28" s="187"/>
      <c r="AH28" s="188"/>
      <c r="AI28" s="184"/>
      <c r="AJ28" s="147"/>
      <c r="AK28" s="151"/>
      <c r="AL28" s="185"/>
      <c r="AM28" s="186"/>
    </row>
    <row r="29" spans="1:39" x14ac:dyDescent="0.15">
      <c r="A29">
        <v>12</v>
      </c>
      <c r="B29" s="172"/>
      <c r="C29" s="172"/>
      <c r="D29" s="174"/>
      <c r="E29" s="174"/>
      <c r="F29" s="175"/>
      <c r="G29" s="147"/>
      <c r="H29" s="151"/>
      <c r="I29" s="151"/>
      <c r="J29" s="151"/>
      <c r="K29" s="147">
        <f t="shared" ref="K29" si="37">G29*H29*I29*J29</f>
        <v>0</v>
      </c>
      <c r="L29" s="151"/>
      <c r="M29" s="181"/>
      <c r="N29" s="148"/>
      <c r="O29" s="155">
        <v>0</v>
      </c>
      <c r="P29" s="153"/>
      <c r="Q29" s="155">
        <v>0</v>
      </c>
      <c r="R29" s="178"/>
      <c r="S29" s="147">
        <f t="shared" ref="S29" si="38">O29*Q29</f>
        <v>0</v>
      </c>
      <c r="T29" s="151"/>
      <c r="U29" s="178"/>
      <c r="V29" s="153"/>
      <c r="W29" s="155"/>
      <c r="X29" s="178"/>
      <c r="Y29" s="141"/>
      <c r="Z29" s="142"/>
      <c r="AA29" s="147">
        <f>H29*300</f>
        <v>0</v>
      </c>
      <c r="AB29" s="151"/>
      <c r="AC29" s="147"/>
      <c r="AD29" s="151"/>
      <c r="AE29" s="147">
        <f t="shared" ref="AE29" si="39">K29+S29+Y29+AA29+AC29</f>
        <v>0</v>
      </c>
      <c r="AF29" s="151"/>
      <c r="AG29" s="187">
        <f>D29-AE29</f>
        <v>0</v>
      </c>
      <c r="AH29" s="188"/>
      <c r="AI29" s="184">
        <v>1</v>
      </c>
      <c r="AJ29" s="147">
        <f t="shared" ref="AJ29" si="40">AE29/AI29</f>
        <v>0</v>
      </c>
      <c r="AK29" s="151"/>
      <c r="AL29" s="185">
        <f>D29-AJ29</f>
        <v>0</v>
      </c>
      <c r="AM29" s="186"/>
    </row>
    <row r="30" spans="1:39" x14ac:dyDescent="0.15">
      <c r="B30" s="172"/>
      <c r="C30" s="172"/>
      <c r="D30" s="174"/>
      <c r="E30" s="174"/>
      <c r="F30" s="175"/>
      <c r="G30" s="147"/>
      <c r="H30" s="151"/>
      <c r="I30" s="151"/>
      <c r="J30" s="151"/>
      <c r="K30" s="147"/>
      <c r="L30" s="151"/>
      <c r="M30" s="181"/>
      <c r="N30" s="148"/>
      <c r="O30" s="179"/>
      <c r="P30" s="183"/>
      <c r="Q30" s="179"/>
      <c r="R30" s="180"/>
      <c r="S30" s="147"/>
      <c r="T30" s="151"/>
      <c r="U30" s="180"/>
      <c r="V30" s="183"/>
      <c r="W30" s="179"/>
      <c r="X30" s="180"/>
      <c r="Y30" s="170"/>
      <c r="Z30" s="171"/>
      <c r="AA30" s="147"/>
      <c r="AB30" s="151"/>
      <c r="AC30" s="147"/>
      <c r="AD30" s="151"/>
      <c r="AE30" s="147"/>
      <c r="AF30" s="151"/>
      <c r="AG30" s="187"/>
      <c r="AH30" s="188"/>
      <c r="AI30" s="184"/>
      <c r="AJ30" s="147"/>
      <c r="AK30" s="151"/>
      <c r="AL30" s="185"/>
      <c r="AM30" s="186"/>
    </row>
    <row r="31" spans="1:39" x14ac:dyDescent="0.15">
      <c r="B31" s="172" t="s">
        <v>47</v>
      </c>
      <c r="C31" s="172"/>
      <c r="D31" s="174">
        <f>SUM(D7:D29)</f>
        <v>0</v>
      </c>
      <c r="E31" s="174"/>
      <c r="F31" s="175"/>
      <c r="G31" s="147"/>
      <c r="H31" s="151"/>
      <c r="I31" s="151"/>
      <c r="J31" s="151"/>
      <c r="K31" s="147">
        <f>SUM(K7:K29)</f>
        <v>0</v>
      </c>
      <c r="L31" s="151"/>
      <c r="M31" s="181"/>
      <c r="N31" s="148"/>
      <c r="O31" s="155"/>
      <c r="P31" s="153"/>
      <c r="Q31" s="155"/>
      <c r="R31" s="178"/>
      <c r="S31" s="147">
        <f>SUM(S7:S29)</f>
        <v>0</v>
      </c>
      <c r="T31" s="151"/>
      <c r="U31" s="178">
        <f>SUM(U7:V29)</f>
        <v>0</v>
      </c>
      <c r="V31" s="153"/>
      <c r="W31" s="155">
        <f>SUM(W7:X29)</f>
        <v>0</v>
      </c>
      <c r="X31" s="178"/>
      <c r="Y31" s="141">
        <f>SUM(Y7:Z29)</f>
        <v>0</v>
      </c>
      <c r="Z31" s="142"/>
      <c r="AA31" s="141">
        <f>SUM(AA7:AB29)</f>
        <v>0</v>
      </c>
      <c r="AB31" s="142"/>
      <c r="AC31" s="141">
        <f>SUM(AC7:AD29)</f>
        <v>0</v>
      </c>
      <c r="AD31" s="142"/>
      <c r="AE31" s="141">
        <f>SUM(AE7:AF29)</f>
        <v>0</v>
      </c>
      <c r="AF31" s="142"/>
      <c r="AG31" s="141">
        <f>SUM(AG7:AH29)</f>
        <v>0</v>
      </c>
      <c r="AH31" s="142"/>
      <c r="AI31" s="184"/>
      <c r="AJ31" s="141">
        <f>SUM(AJ7:AK29)</f>
        <v>0</v>
      </c>
      <c r="AK31" s="142"/>
      <c r="AL31" s="141">
        <f>SUM(AL7:AM29)</f>
        <v>0</v>
      </c>
      <c r="AM31" s="142"/>
    </row>
    <row r="32" spans="1:39" x14ac:dyDescent="0.15">
      <c r="B32" s="172"/>
      <c r="C32" s="172"/>
      <c r="D32" s="174"/>
      <c r="E32" s="174"/>
      <c r="F32" s="175"/>
      <c r="G32" s="147"/>
      <c r="H32" s="151"/>
      <c r="I32" s="151"/>
      <c r="J32" s="151"/>
      <c r="K32" s="147"/>
      <c r="L32" s="151"/>
      <c r="M32" s="181"/>
      <c r="N32" s="148"/>
      <c r="O32" s="179"/>
      <c r="P32" s="183"/>
      <c r="Q32" s="179"/>
      <c r="R32" s="180"/>
      <c r="S32" s="147"/>
      <c r="T32" s="151"/>
      <c r="U32" s="180"/>
      <c r="V32" s="183"/>
      <c r="W32" s="179"/>
      <c r="X32" s="180"/>
      <c r="Y32" s="170"/>
      <c r="Z32" s="171"/>
      <c r="AA32" s="170"/>
      <c r="AB32" s="171"/>
      <c r="AC32" s="170"/>
      <c r="AD32" s="171"/>
      <c r="AE32" s="170"/>
      <c r="AF32" s="171"/>
      <c r="AG32" s="170"/>
      <c r="AH32" s="171"/>
      <c r="AI32" s="184"/>
      <c r="AJ32" s="170"/>
      <c r="AK32" s="171"/>
      <c r="AL32" s="170"/>
      <c r="AM32" s="171"/>
    </row>
    <row r="33" spans="2:39" x14ac:dyDescent="0.15">
      <c r="B33" s="172" t="s">
        <v>25</v>
      </c>
      <c r="C33" s="172"/>
      <c r="D33" s="174">
        <v>0</v>
      </c>
      <c r="E33" s="174"/>
      <c r="F33" s="175"/>
      <c r="G33" s="147"/>
      <c r="H33" s="151"/>
      <c r="I33" s="151"/>
      <c r="J33" s="151"/>
      <c r="K33" s="147"/>
      <c r="L33" s="151"/>
      <c r="M33" s="181"/>
      <c r="N33" s="148"/>
      <c r="O33" s="148"/>
      <c r="P33" s="148"/>
      <c r="Q33" s="148"/>
      <c r="R33" s="182"/>
      <c r="S33" s="147"/>
      <c r="T33" s="151"/>
      <c r="U33" s="178"/>
      <c r="V33" s="153"/>
      <c r="W33" s="155"/>
      <c r="X33" s="178"/>
      <c r="Y33" s="141"/>
      <c r="Z33" s="142"/>
      <c r="AA33" s="141"/>
      <c r="AB33" s="142"/>
      <c r="AC33" s="141"/>
      <c r="AD33" s="142"/>
      <c r="AE33" s="141"/>
      <c r="AF33" s="142"/>
      <c r="AG33" s="141"/>
      <c r="AH33" s="142"/>
      <c r="AI33" s="184"/>
      <c r="AJ33" s="141"/>
      <c r="AK33" s="142"/>
      <c r="AL33" s="141"/>
      <c r="AM33" s="142"/>
    </row>
    <row r="34" spans="2:39" x14ac:dyDescent="0.15">
      <c r="B34" s="172"/>
      <c r="C34" s="172"/>
      <c r="D34" s="174"/>
      <c r="E34" s="174"/>
      <c r="F34" s="175"/>
      <c r="G34" s="147"/>
      <c r="H34" s="151"/>
      <c r="I34" s="151"/>
      <c r="J34" s="151"/>
      <c r="K34" s="147"/>
      <c r="L34" s="151"/>
      <c r="M34" s="181"/>
      <c r="N34" s="148"/>
      <c r="O34" s="148"/>
      <c r="P34" s="148"/>
      <c r="Q34" s="148"/>
      <c r="R34" s="182"/>
      <c r="S34" s="147"/>
      <c r="T34" s="151"/>
      <c r="U34" s="180"/>
      <c r="V34" s="183"/>
      <c r="W34" s="179"/>
      <c r="X34" s="180"/>
      <c r="Y34" s="170"/>
      <c r="Z34" s="171"/>
      <c r="AA34" s="170"/>
      <c r="AB34" s="171"/>
      <c r="AC34" s="170"/>
      <c r="AD34" s="171"/>
      <c r="AE34" s="170"/>
      <c r="AF34" s="171"/>
      <c r="AG34" s="170"/>
      <c r="AH34" s="171"/>
      <c r="AI34" s="184"/>
      <c r="AJ34" s="170"/>
      <c r="AK34" s="171"/>
      <c r="AL34" s="170"/>
      <c r="AM34" s="171"/>
    </row>
    <row r="35" spans="2:39" x14ac:dyDescent="0.15">
      <c r="B35" s="172" t="s">
        <v>46</v>
      </c>
      <c r="C35" s="172"/>
      <c r="D35" s="174">
        <f>D31-D33</f>
        <v>0</v>
      </c>
      <c r="E35" s="174"/>
      <c r="F35" s="175"/>
      <c r="G35" s="147"/>
      <c r="H35" s="151"/>
      <c r="I35" s="151"/>
      <c r="J35" s="151"/>
      <c r="K35" s="147"/>
      <c r="L35" s="151"/>
      <c r="M35" s="147"/>
      <c r="N35" s="148"/>
      <c r="O35" s="148"/>
      <c r="P35" s="148"/>
      <c r="Q35" s="148"/>
      <c r="R35" s="151"/>
      <c r="S35" s="147"/>
      <c r="T35" s="151"/>
      <c r="U35" s="141"/>
      <c r="V35" s="153"/>
      <c r="W35" s="155"/>
      <c r="X35" s="142"/>
      <c r="Y35" s="141"/>
      <c r="Z35" s="142"/>
      <c r="AA35" s="141"/>
      <c r="AB35" s="142"/>
      <c r="AC35" s="141"/>
      <c r="AD35" s="142"/>
      <c r="AE35" s="141"/>
      <c r="AF35" s="142"/>
      <c r="AG35" s="141">
        <f>AG31-AG33</f>
        <v>0</v>
      </c>
      <c r="AH35" s="142"/>
      <c r="AI35" s="145"/>
      <c r="AJ35" s="141"/>
      <c r="AK35" s="142"/>
      <c r="AL35" s="141">
        <f>AL31-AL33</f>
        <v>0</v>
      </c>
      <c r="AM35" s="142"/>
    </row>
    <row r="36" spans="2:39" ht="14.25" thickBot="1" x14ac:dyDescent="0.2">
      <c r="B36" s="173"/>
      <c r="C36" s="173"/>
      <c r="D36" s="176"/>
      <c r="E36" s="176"/>
      <c r="F36" s="177"/>
      <c r="G36" s="149"/>
      <c r="H36" s="152"/>
      <c r="I36" s="152"/>
      <c r="J36" s="152"/>
      <c r="K36" s="149"/>
      <c r="L36" s="152"/>
      <c r="M36" s="149"/>
      <c r="N36" s="150"/>
      <c r="O36" s="150"/>
      <c r="P36" s="150"/>
      <c r="Q36" s="150"/>
      <c r="R36" s="152"/>
      <c r="S36" s="149"/>
      <c r="T36" s="152"/>
      <c r="U36" s="143"/>
      <c r="V36" s="154"/>
      <c r="W36" s="156"/>
      <c r="X36" s="144"/>
      <c r="Y36" s="143"/>
      <c r="Z36" s="144"/>
      <c r="AA36" s="143"/>
      <c r="AB36" s="144"/>
      <c r="AC36" s="143"/>
      <c r="AD36" s="144"/>
      <c r="AE36" s="143"/>
      <c r="AF36" s="144"/>
      <c r="AG36" s="143"/>
      <c r="AH36" s="144"/>
      <c r="AI36" s="146"/>
      <c r="AJ36" s="143"/>
      <c r="AK36" s="144"/>
      <c r="AL36" s="143"/>
      <c r="AM36" s="144"/>
    </row>
    <row r="37" spans="2:39" x14ac:dyDescent="0.15">
      <c r="B37" s="157" t="s">
        <v>45</v>
      </c>
      <c r="C37" s="158"/>
      <c r="D37" s="158"/>
      <c r="E37" s="158"/>
      <c r="F37" s="159"/>
      <c r="G37" s="219" t="s">
        <v>26</v>
      </c>
      <c r="H37" s="220"/>
      <c r="I37" s="220"/>
      <c r="J37" s="221"/>
      <c r="K37" s="225" t="s">
        <v>53</v>
      </c>
      <c r="L37" s="221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</row>
    <row r="38" spans="2:39" x14ac:dyDescent="0.15">
      <c r="B38" s="160"/>
      <c r="C38" s="161"/>
      <c r="D38" s="161"/>
      <c r="E38" s="161"/>
      <c r="F38" s="162"/>
      <c r="G38" s="222"/>
      <c r="H38" s="223"/>
      <c r="I38" s="223"/>
      <c r="J38" s="224"/>
      <c r="K38" s="226"/>
      <c r="L38" s="224"/>
      <c r="M38" s="2"/>
      <c r="N38" s="3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</row>
    <row r="39" spans="2:39" x14ac:dyDescent="0.15">
      <c r="B39" s="108" t="s">
        <v>27</v>
      </c>
      <c r="C39" s="109"/>
      <c r="D39" s="124"/>
      <c r="E39" s="124"/>
      <c r="F39" s="125"/>
      <c r="G39" s="227" t="s">
        <v>46</v>
      </c>
      <c r="H39" s="227"/>
      <c r="I39" s="229">
        <f>D35</f>
        <v>0</v>
      </c>
      <c r="J39" s="229"/>
      <c r="K39" s="230"/>
      <c r="L39" s="231"/>
    </row>
    <row r="40" spans="2:39" x14ac:dyDescent="0.15">
      <c r="B40" s="108"/>
      <c r="C40" s="109"/>
      <c r="D40" s="124"/>
      <c r="E40" s="124"/>
      <c r="F40" s="125"/>
      <c r="G40" s="228"/>
      <c r="H40" s="228"/>
      <c r="I40" s="229"/>
      <c r="J40" s="229"/>
      <c r="K40" s="232"/>
      <c r="L40" s="233"/>
    </row>
    <row r="41" spans="2:39" x14ac:dyDescent="0.15">
      <c r="B41" s="108" t="s">
        <v>56</v>
      </c>
      <c r="C41" s="109"/>
      <c r="D41" s="124"/>
      <c r="E41" s="124"/>
      <c r="F41" s="125"/>
      <c r="G41" s="240" t="s">
        <v>10</v>
      </c>
      <c r="H41" s="241"/>
      <c r="I41" s="236">
        <f>S31</f>
        <v>0</v>
      </c>
      <c r="J41" s="236"/>
      <c r="K41" s="242">
        <f>I39-I41</f>
        <v>0</v>
      </c>
      <c r="L41" s="243"/>
      <c r="N41" s="4"/>
      <c r="O41" s="4"/>
      <c r="P41" s="4"/>
      <c r="Q41" s="4"/>
      <c r="R41" s="4"/>
      <c r="S41" s="4"/>
      <c r="T41" s="4"/>
    </row>
    <row r="42" spans="2:39" ht="14.25" thickBot="1" x14ac:dyDescent="0.2">
      <c r="B42" s="108"/>
      <c r="C42" s="109"/>
      <c r="D42" s="124"/>
      <c r="E42" s="124"/>
      <c r="F42" s="125"/>
      <c r="G42" s="240"/>
      <c r="H42" s="241"/>
      <c r="I42" s="236"/>
      <c r="J42" s="236"/>
      <c r="K42" s="239"/>
      <c r="L42" s="238"/>
      <c r="N42" s="4"/>
      <c r="O42" s="4"/>
      <c r="P42" s="4"/>
      <c r="Q42" s="4"/>
      <c r="R42" s="16"/>
      <c r="S42" s="4"/>
      <c r="T42" s="4"/>
    </row>
    <row r="43" spans="2:39" x14ac:dyDescent="0.15">
      <c r="B43" s="108" t="s">
        <v>28</v>
      </c>
      <c r="C43" s="109"/>
      <c r="D43" s="124"/>
      <c r="E43" s="124"/>
      <c r="F43" s="125"/>
      <c r="G43" s="244" t="s">
        <v>13</v>
      </c>
      <c r="H43" s="244"/>
      <c r="I43" s="246">
        <f>Y31</f>
        <v>0</v>
      </c>
      <c r="J43" s="247"/>
      <c r="K43" s="248">
        <f>K41-I43</f>
        <v>0</v>
      </c>
      <c r="L43" s="249"/>
      <c r="N43" s="4"/>
      <c r="O43" s="4"/>
      <c r="P43" s="4"/>
      <c r="Q43" s="4"/>
      <c r="R43" s="4"/>
      <c r="S43" s="4"/>
      <c r="T43" s="4"/>
    </row>
    <row r="44" spans="2:39" ht="14.25" thickBot="1" x14ac:dyDescent="0.2">
      <c r="B44" s="108"/>
      <c r="C44" s="109"/>
      <c r="D44" s="124"/>
      <c r="E44" s="124"/>
      <c r="F44" s="125"/>
      <c r="G44" s="245"/>
      <c r="H44" s="245"/>
      <c r="I44" s="226"/>
      <c r="J44" s="223"/>
      <c r="K44" s="250"/>
      <c r="L44" s="251"/>
      <c r="N44" s="4"/>
      <c r="O44" s="4"/>
      <c r="P44" s="4"/>
      <c r="Q44" s="4"/>
      <c r="R44" s="4"/>
      <c r="S44" s="4"/>
      <c r="T44" s="4"/>
    </row>
    <row r="45" spans="2:39" x14ac:dyDescent="0.15">
      <c r="B45" s="108" t="s">
        <v>29</v>
      </c>
      <c r="C45" s="109"/>
      <c r="D45" s="124">
        <v>0</v>
      </c>
      <c r="E45" s="124" t="s">
        <v>30</v>
      </c>
      <c r="F45" s="125"/>
      <c r="G45" s="234" t="s">
        <v>48</v>
      </c>
      <c r="H45" s="235"/>
      <c r="I45" s="236">
        <f>K31</f>
        <v>0</v>
      </c>
      <c r="J45" s="236"/>
      <c r="K45" s="237">
        <f>K43-I45</f>
        <v>0</v>
      </c>
      <c r="L45" s="238"/>
      <c r="M45" s="2"/>
      <c r="N45" s="2"/>
      <c r="O45" s="2"/>
      <c r="P45" s="2"/>
      <c r="Q45" s="5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</row>
    <row r="46" spans="2:39" x14ac:dyDescent="0.15">
      <c r="B46" s="108"/>
      <c r="C46" s="109"/>
      <c r="D46" s="124"/>
      <c r="E46" s="124">
        <f>D45*10000</f>
        <v>0</v>
      </c>
      <c r="F46" s="125"/>
      <c r="G46" s="234"/>
      <c r="H46" s="235"/>
      <c r="I46" s="236"/>
      <c r="J46" s="236"/>
      <c r="K46" s="239"/>
      <c r="L46" s="238"/>
      <c r="M46" s="2"/>
      <c r="N46" s="2"/>
      <c r="O46" s="2"/>
      <c r="P46" s="2"/>
      <c r="Q46" s="5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</row>
    <row r="47" spans="2:39" x14ac:dyDescent="0.15">
      <c r="B47" s="108" t="s">
        <v>31</v>
      </c>
      <c r="C47" s="109"/>
      <c r="D47" s="124"/>
      <c r="E47" s="124"/>
      <c r="F47" s="125"/>
      <c r="G47" s="240" t="s">
        <v>49</v>
      </c>
      <c r="H47" s="241"/>
      <c r="I47" s="252">
        <f>AA31</f>
        <v>0</v>
      </c>
      <c r="J47" s="252"/>
      <c r="K47" s="242">
        <f>K45-I47</f>
        <v>0</v>
      </c>
      <c r="L47" s="243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</row>
    <row r="48" spans="2:39" ht="14.25" thickBot="1" x14ac:dyDescent="0.2">
      <c r="B48" s="108"/>
      <c r="C48" s="109"/>
      <c r="D48" s="124"/>
      <c r="E48" s="124"/>
      <c r="F48" s="125"/>
      <c r="G48" s="240"/>
      <c r="H48" s="241"/>
      <c r="I48" s="252"/>
      <c r="J48" s="252"/>
      <c r="K48" s="239"/>
      <c r="L48" s="238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</row>
    <row r="49" spans="1:39" x14ac:dyDescent="0.15">
      <c r="B49" s="108" t="s">
        <v>32</v>
      </c>
      <c r="C49" s="109"/>
      <c r="D49" s="124">
        <v>0</v>
      </c>
      <c r="E49" s="124"/>
      <c r="F49" s="125"/>
      <c r="G49" s="234" t="s">
        <v>50</v>
      </c>
      <c r="H49" s="235"/>
      <c r="I49" s="236">
        <f>AC31</f>
        <v>0</v>
      </c>
      <c r="J49" s="253"/>
      <c r="K49" s="248">
        <f>K47-I49</f>
        <v>0</v>
      </c>
      <c r="L49" s="249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</row>
    <row r="50" spans="1:39" ht="14.25" thickBot="1" x14ac:dyDescent="0.2">
      <c r="B50" s="108"/>
      <c r="C50" s="109"/>
      <c r="D50" s="124"/>
      <c r="E50" s="124"/>
      <c r="F50" s="125"/>
      <c r="G50" s="234"/>
      <c r="H50" s="235"/>
      <c r="I50" s="236"/>
      <c r="J50" s="253"/>
      <c r="K50" s="250"/>
      <c r="L50" s="251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</row>
    <row r="51" spans="1:39" x14ac:dyDescent="0.15">
      <c r="B51" s="108" t="s">
        <v>55</v>
      </c>
      <c r="C51" s="109"/>
      <c r="D51" s="112">
        <f>D39+D41+D43+E46+D47+D49</f>
        <v>0</v>
      </c>
      <c r="E51" s="112"/>
      <c r="F51" s="113"/>
      <c r="G51" s="254" t="s">
        <v>51</v>
      </c>
      <c r="H51" s="255"/>
      <c r="I51" s="258">
        <f>D51</f>
        <v>0</v>
      </c>
      <c r="J51" s="259"/>
      <c r="K51" s="237">
        <f>K49-I51</f>
        <v>0</v>
      </c>
      <c r="L51" s="238"/>
      <c r="M51" s="2"/>
      <c r="N51" s="3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</row>
    <row r="52" spans="1:39" ht="14.25" thickBot="1" x14ac:dyDescent="0.2">
      <c r="B52" s="110"/>
      <c r="C52" s="111"/>
      <c r="D52" s="114"/>
      <c r="E52" s="114"/>
      <c r="F52" s="115"/>
      <c r="G52" s="256"/>
      <c r="H52" s="257"/>
      <c r="I52" s="260"/>
      <c r="J52" s="261"/>
      <c r="K52" s="239"/>
      <c r="L52" s="238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</row>
    <row r="53" spans="1:39" x14ac:dyDescent="0.15">
      <c r="A53" s="262" t="s">
        <v>57</v>
      </c>
      <c r="B53" s="262"/>
      <c r="C53" s="262"/>
      <c r="D53" s="262"/>
      <c r="E53" s="262"/>
      <c r="G53" s="263" t="s">
        <v>52</v>
      </c>
      <c r="H53" s="264"/>
      <c r="I53" s="258"/>
      <c r="J53" s="265"/>
      <c r="K53" s="248">
        <f>K51-I53</f>
        <v>0</v>
      </c>
      <c r="L53" s="249"/>
    </row>
    <row r="54" spans="1:39" ht="14.25" thickBot="1" x14ac:dyDescent="0.2">
      <c r="A54" s="262"/>
      <c r="B54" s="262"/>
      <c r="C54" s="262"/>
      <c r="D54" s="262"/>
      <c r="E54" s="262"/>
      <c r="G54" s="263"/>
      <c r="H54" s="264"/>
      <c r="I54" s="260"/>
      <c r="J54" s="266"/>
      <c r="K54" s="250"/>
      <c r="L54" s="251"/>
      <c r="AG54" s="7"/>
    </row>
    <row r="55" spans="1:39" x14ac:dyDescent="0.15">
      <c r="G55" s="14"/>
      <c r="H55" s="14"/>
      <c r="I55" s="15"/>
      <c r="J55" s="15"/>
      <c r="K55" s="14"/>
      <c r="L55" s="14"/>
    </row>
    <row r="56" spans="1:39" x14ac:dyDescent="0.15">
      <c r="B56" s="8"/>
      <c r="G56" s="14"/>
      <c r="H56" s="14"/>
      <c r="I56" s="15"/>
      <c r="J56" s="15"/>
      <c r="K56" s="14"/>
      <c r="L56" s="14"/>
    </row>
    <row r="57" spans="1:39" x14ac:dyDescent="0.15">
      <c r="B57" s="8"/>
    </row>
    <row r="58" spans="1:39" x14ac:dyDescent="0.15">
      <c r="B58" s="8"/>
    </row>
  </sheetData>
  <sheetProtection selectLockedCells="1"/>
  <mergeCells count="384">
    <mergeCell ref="B51:C52"/>
    <mergeCell ref="D51:F52"/>
    <mergeCell ref="G51:H52"/>
    <mergeCell ref="I51:J52"/>
    <mergeCell ref="K51:L52"/>
    <mergeCell ref="A53:E54"/>
    <mergeCell ref="G53:H54"/>
    <mergeCell ref="I53:J54"/>
    <mergeCell ref="K53:L54"/>
    <mergeCell ref="B47:C48"/>
    <mergeCell ref="D47:F48"/>
    <mergeCell ref="G47:H48"/>
    <mergeCell ref="I47:J48"/>
    <mergeCell ref="K47:L48"/>
    <mergeCell ref="B49:C50"/>
    <mergeCell ref="D49:F50"/>
    <mergeCell ref="G49:H50"/>
    <mergeCell ref="I49:J50"/>
    <mergeCell ref="K49:L50"/>
    <mergeCell ref="B45:C46"/>
    <mergeCell ref="D45:D46"/>
    <mergeCell ref="E45:F45"/>
    <mergeCell ref="G45:H46"/>
    <mergeCell ref="I45:J46"/>
    <mergeCell ref="K45:L46"/>
    <mergeCell ref="E46:F46"/>
    <mergeCell ref="B41:C42"/>
    <mergeCell ref="D41:F42"/>
    <mergeCell ref="G41:H42"/>
    <mergeCell ref="I41:J42"/>
    <mergeCell ref="K41:L42"/>
    <mergeCell ref="B43:C44"/>
    <mergeCell ref="D43:F44"/>
    <mergeCell ref="G43:H44"/>
    <mergeCell ref="I43:J44"/>
    <mergeCell ref="K43:L44"/>
    <mergeCell ref="AL35:AM36"/>
    <mergeCell ref="B37:F38"/>
    <mergeCell ref="G37:J38"/>
    <mergeCell ref="K37:L38"/>
    <mergeCell ref="B39:C40"/>
    <mergeCell ref="D39:F40"/>
    <mergeCell ref="G39:H40"/>
    <mergeCell ref="I39:J40"/>
    <mergeCell ref="K39:L40"/>
    <mergeCell ref="AA35:AB36"/>
    <mergeCell ref="AC35:AD36"/>
    <mergeCell ref="AE35:AF36"/>
    <mergeCell ref="AG35:AH36"/>
    <mergeCell ref="AI35:AI36"/>
    <mergeCell ref="AJ35:AK36"/>
    <mergeCell ref="O35:P36"/>
    <mergeCell ref="Q35:R36"/>
    <mergeCell ref="S35:T36"/>
    <mergeCell ref="U35:V36"/>
    <mergeCell ref="W35:X36"/>
    <mergeCell ref="Y35:Z36"/>
    <mergeCell ref="B35:C36"/>
    <mergeCell ref="D35:F36"/>
    <mergeCell ref="G35:G36"/>
    <mergeCell ref="K31:L32"/>
    <mergeCell ref="M31:N32"/>
    <mergeCell ref="O31:P32"/>
    <mergeCell ref="Q31:R32"/>
    <mergeCell ref="AA33:AB34"/>
    <mergeCell ref="AC33:AD34"/>
    <mergeCell ref="AE33:AF34"/>
    <mergeCell ref="AG33:AH34"/>
    <mergeCell ref="AI33:AI34"/>
    <mergeCell ref="M33:N34"/>
    <mergeCell ref="O33:P34"/>
    <mergeCell ref="Q33:R34"/>
    <mergeCell ref="S33:T34"/>
    <mergeCell ref="U33:V34"/>
    <mergeCell ref="W33:X34"/>
    <mergeCell ref="B31:C32"/>
    <mergeCell ref="D31:F32"/>
    <mergeCell ref="AJ33:AK34"/>
    <mergeCell ref="AL33:AM34"/>
    <mergeCell ref="G31:G32"/>
    <mergeCell ref="H31:H32"/>
    <mergeCell ref="I31:I32"/>
    <mergeCell ref="J31:J32"/>
    <mergeCell ref="H35:H36"/>
    <mergeCell ref="I35:I36"/>
    <mergeCell ref="J35:J36"/>
    <mergeCell ref="K35:L36"/>
    <mergeCell ref="M35:N36"/>
    <mergeCell ref="Y33:Z34"/>
    <mergeCell ref="AL31:AM32"/>
    <mergeCell ref="B33:C34"/>
    <mergeCell ref="D33:F34"/>
    <mergeCell ref="G33:G34"/>
    <mergeCell ref="H33:H34"/>
    <mergeCell ref="I33:I34"/>
    <mergeCell ref="J33:J34"/>
    <mergeCell ref="K33:L34"/>
    <mergeCell ref="W31:X32"/>
    <mergeCell ref="Y31:Z32"/>
    <mergeCell ref="AL29:AM30"/>
    <mergeCell ref="Q29:R30"/>
    <mergeCell ref="S29:T30"/>
    <mergeCell ref="U29:V30"/>
    <mergeCell ref="W29:X30"/>
    <mergeCell ref="Y29:Z30"/>
    <mergeCell ref="AA29:AB30"/>
    <mergeCell ref="S31:T32"/>
    <mergeCell ref="U31:V32"/>
    <mergeCell ref="AA31:AB32"/>
    <mergeCell ref="AC31:AD32"/>
    <mergeCell ref="AE31:AF32"/>
    <mergeCell ref="AG31:AH32"/>
    <mergeCell ref="AI27:AI28"/>
    <mergeCell ref="AJ27:AK28"/>
    <mergeCell ref="O27:P28"/>
    <mergeCell ref="AC29:AD30"/>
    <mergeCell ref="AE29:AF30"/>
    <mergeCell ref="AG29:AH30"/>
    <mergeCell ref="AI29:AI30"/>
    <mergeCell ref="AJ29:AK30"/>
    <mergeCell ref="AI31:AI32"/>
    <mergeCell ref="AJ31:AK32"/>
    <mergeCell ref="B29:C30"/>
    <mergeCell ref="D29:F30"/>
    <mergeCell ref="G29:G30"/>
    <mergeCell ref="H29:H30"/>
    <mergeCell ref="I29:I30"/>
    <mergeCell ref="J29:J30"/>
    <mergeCell ref="K29:L30"/>
    <mergeCell ref="M29:N30"/>
    <mergeCell ref="O29:P30"/>
    <mergeCell ref="AJ25:AK26"/>
    <mergeCell ref="AL25:AM26"/>
    <mergeCell ref="B27:C28"/>
    <mergeCell ref="D27:F28"/>
    <mergeCell ref="G27:G28"/>
    <mergeCell ref="H27:H28"/>
    <mergeCell ref="I27:I28"/>
    <mergeCell ref="J27:J28"/>
    <mergeCell ref="K27:L28"/>
    <mergeCell ref="M27:N28"/>
    <mergeCell ref="Y25:Z26"/>
    <mergeCell ref="AA25:AB26"/>
    <mergeCell ref="AC25:AD26"/>
    <mergeCell ref="AE25:AF26"/>
    <mergeCell ref="AG25:AH26"/>
    <mergeCell ref="AI25:AI26"/>
    <mergeCell ref="M25:N26"/>
    <mergeCell ref="O25:P26"/>
    <mergeCell ref="Q25:R26"/>
    <mergeCell ref="AL27:AM28"/>
    <mergeCell ref="AA27:AB28"/>
    <mergeCell ref="AC27:AD28"/>
    <mergeCell ref="AE27:AF28"/>
    <mergeCell ref="AG27:AH28"/>
    <mergeCell ref="M23:N24"/>
    <mergeCell ref="O23:P24"/>
    <mergeCell ref="Q23:R24"/>
    <mergeCell ref="S23:T24"/>
    <mergeCell ref="Q27:R28"/>
    <mergeCell ref="S27:T28"/>
    <mergeCell ref="U27:V28"/>
    <mergeCell ref="W27:X28"/>
    <mergeCell ref="Y27:Z28"/>
    <mergeCell ref="B23:C24"/>
    <mergeCell ref="D23:F24"/>
    <mergeCell ref="G23:G24"/>
    <mergeCell ref="H23:H24"/>
    <mergeCell ref="I23:I24"/>
    <mergeCell ref="J23:J24"/>
    <mergeCell ref="AC21:AD22"/>
    <mergeCell ref="AE21:AF22"/>
    <mergeCell ref="S25:T26"/>
    <mergeCell ref="U25:V26"/>
    <mergeCell ref="W25:X26"/>
    <mergeCell ref="B25:C26"/>
    <mergeCell ref="D25:F26"/>
    <mergeCell ref="G25:G26"/>
    <mergeCell ref="H25:H26"/>
    <mergeCell ref="I25:I26"/>
    <mergeCell ref="J25:J26"/>
    <mergeCell ref="K25:L26"/>
    <mergeCell ref="W23:X24"/>
    <mergeCell ref="Y23:Z24"/>
    <mergeCell ref="AA23:AB24"/>
    <mergeCell ref="AC23:AD24"/>
    <mergeCell ref="AE23:AF24"/>
    <mergeCell ref="K23:L24"/>
    <mergeCell ref="AJ21:AK22"/>
    <mergeCell ref="AL21:AM22"/>
    <mergeCell ref="Q21:R22"/>
    <mergeCell ref="S21:T22"/>
    <mergeCell ref="U21:V22"/>
    <mergeCell ref="W21:X22"/>
    <mergeCell ref="Y21:Z22"/>
    <mergeCell ref="AA21:AB22"/>
    <mergeCell ref="U23:V24"/>
    <mergeCell ref="AI23:AI24"/>
    <mergeCell ref="AJ23:AK24"/>
    <mergeCell ref="AL23:AM24"/>
    <mergeCell ref="AG23:AH24"/>
    <mergeCell ref="AL19:AM20"/>
    <mergeCell ref="B21:C22"/>
    <mergeCell ref="D21:F22"/>
    <mergeCell ref="G21:G22"/>
    <mergeCell ref="H21:H22"/>
    <mergeCell ref="I21:I22"/>
    <mergeCell ref="J21:J22"/>
    <mergeCell ref="K21:L22"/>
    <mergeCell ref="M21:N22"/>
    <mergeCell ref="O21:P22"/>
    <mergeCell ref="AA19:AB20"/>
    <mergeCell ref="AC19:AD20"/>
    <mergeCell ref="AE19:AF20"/>
    <mergeCell ref="AG19:AH20"/>
    <mergeCell ref="AI19:AI20"/>
    <mergeCell ref="AJ19:AK20"/>
    <mergeCell ref="O19:P20"/>
    <mergeCell ref="Q19:R20"/>
    <mergeCell ref="S19:T20"/>
    <mergeCell ref="U19:V20"/>
    <mergeCell ref="W19:X20"/>
    <mergeCell ref="Y19:Z20"/>
    <mergeCell ref="AG21:AH22"/>
    <mergeCell ref="AI21:AI22"/>
    <mergeCell ref="AA17:AB18"/>
    <mergeCell ref="AC17:AD18"/>
    <mergeCell ref="AE17:AF18"/>
    <mergeCell ref="AG17:AH18"/>
    <mergeCell ref="AI17:AI18"/>
    <mergeCell ref="M17:N18"/>
    <mergeCell ref="O17:P18"/>
    <mergeCell ref="Q17:R18"/>
    <mergeCell ref="S17:T18"/>
    <mergeCell ref="U17:V18"/>
    <mergeCell ref="W17:X18"/>
    <mergeCell ref="B19:C20"/>
    <mergeCell ref="D19:F20"/>
    <mergeCell ref="G19:G20"/>
    <mergeCell ref="H19:H20"/>
    <mergeCell ref="I19:I20"/>
    <mergeCell ref="J19:J20"/>
    <mergeCell ref="K19:L20"/>
    <mergeCell ref="M19:N20"/>
    <mergeCell ref="Y17:Z18"/>
    <mergeCell ref="AL15:AM16"/>
    <mergeCell ref="B17:C18"/>
    <mergeCell ref="D17:F18"/>
    <mergeCell ref="G17:G18"/>
    <mergeCell ref="H17:H18"/>
    <mergeCell ref="I17:I18"/>
    <mergeCell ref="J17:J18"/>
    <mergeCell ref="K17:L18"/>
    <mergeCell ref="W15:X16"/>
    <mergeCell ref="Y15:Z16"/>
    <mergeCell ref="AA15:AB16"/>
    <mergeCell ref="AC15:AD16"/>
    <mergeCell ref="AE15:AF16"/>
    <mergeCell ref="AG15:AH16"/>
    <mergeCell ref="K15:L16"/>
    <mergeCell ref="M15:N16"/>
    <mergeCell ref="O15:P16"/>
    <mergeCell ref="Q15:R16"/>
    <mergeCell ref="S15:T16"/>
    <mergeCell ref="U15:V16"/>
    <mergeCell ref="B15:C16"/>
    <mergeCell ref="D15:F16"/>
    <mergeCell ref="AJ17:AK18"/>
    <mergeCell ref="AL17:AM18"/>
    <mergeCell ref="G15:G16"/>
    <mergeCell ref="H15:H16"/>
    <mergeCell ref="I15:I16"/>
    <mergeCell ref="J15:J16"/>
    <mergeCell ref="AC13:AD14"/>
    <mergeCell ref="AE13:AF14"/>
    <mergeCell ref="AG13:AH14"/>
    <mergeCell ref="AI13:AI14"/>
    <mergeCell ref="AJ13:AK14"/>
    <mergeCell ref="AI15:AI16"/>
    <mergeCell ref="AJ15:AK16"/>
    <mergeCell ref="AL13:AM14"/>
    <mergeCell ref="Q13:R14"/>
    <mergeCell ref="S13:T14"/>
    <mergeCell ref="U13:V14"/>
    <mergeCell ref="W13:X14"/>
    <mergeCell ref="Y13:Z14"/>
    <mergeCell ref="AA13:AB14"/>
    <mergeCell ref="AL11:AM12"/>
    <mergeCell ref="B13:C14"/>
    <mergeCell ref="D13:F14"/>
    <mergeCell ref="G13:G14"/>
    <mergeCell ref="H13:H14"/>
    <mergeCell ref="I13:I14"/>
    <mergeCell ref="J13:J14"/>
    <mergeCell ref="K13:L14"/>
    <mergeCell ref="M13:N14"/>
    <mergeCell ref="O13:P14"/>
    <mergeCell ref="AA11:AB12"/>
    <mergeCell ref="AC11:AD12"/>
    <mergeCell ref="AE11:AF12"/>
    <mergeCell ref="AG11:AH12"/>
    <mergeCell ref="AI11:AI12"/>
    <mergeCell ref="AJ11:AK12"/>
    <mergeCell ref="O11:P12"/>
    <mergeCell ref="Q11:R12"/>
    <mergeCell ref="S11:T12"/>
    <mergeCell ref="U11:V12"/>
    <mergeCell ref="W11:X12"/>
    <mergeCell ref="Y11:Z12"/>
    <mergeCell ref="AJ9:AK10"/>
    <mergeCell ref="AL9:AM10"/>
    <mergeCell ref="B11:C12"/>
    <mergeCell ref="D11:F12"/>
    <mergeCell ref="G11:G12"/>
    <mergeCell ref="H11:H12"/>
    <mergeCell ref="I11:I12"/>
    <mergeCell ref="J11:J12"/>
    <mergeCell ref="K11:L12"/>
    <mergeCell ref="M11:N12"/>
    <mergeCell ref="Y9:Z10"/>
    <mergeCell ref="AA9:AB10"/>
    <mergeCell ref="AC9:AD10"/>
    <mergeCell ref="AE9:AF10"/>
    <mergeCell ref="AG9:AH10"/>
    <mergeCell ref="AI9:AI10"/>
    <mergeCell ref="M9:N10"/>
    <mergeCell ref="O9:P10"/>
    <mergeCell ref="Q9:R10"/>
    <mergeCell ref="S9:T10"/>
    <mergeCell ref="U9:V10"/>
    <mergeCell ref="W9:X10"/>
    <mergeCell ref="AI7:AI8"/>
    <mergeCell ref="AJ7:AK8"/>
    <mergeCell ref="AL7:AM8"/>
    <mergeCell ref="B9:C10"/>
    <mergeCell ref="D9:F10"/>
    <mergeCell ref="G9:G10"/>
    <mergeCell ref="H9:H10"/>
    <mergeCell ref="I9:I10"/>
    <mergeCell ref="J9:J10"/>
    <mergeCell ref="K9:L10"/>
    <mergeCell ref="W7:X8"/>
    <mergeCell ref="Y7:Z8"/>
    <mergeCell ref="AA7:AB8"/>
    <mergeCell ref="AC7:AD8"/>
    <mergeCell ref="AE7:AF8"/>
    <mergeCell ref="AG7:AH8"/>
    <mergeCell ref="K7:L8"/>
    <mergeCell ref="M7:N8"/>
    <mergeCell ref="O7:P8"/>
    <mergeCell ref="Q7:R8"/>
    <mergeCell ref="S7:T8"/>
    <mergeCell ref="U7:V8"/>
    <mergeCell ref="AE6:AF6"/>
    <mergeCell ref="AG6:AH6"/>
    <mergeCell ref="AJ6:AK6"/>
    <mergeCell ref="AL6:AM6"/>
    <mergeCell ref="B7:C8"/>
    <mergeCell ref="D7:F8"/>
    <mergeCell ref="G7:G8"/>
    <mergeCell ref="H7:H8"/>
    <mergeCell ref="I7:I8"/>
    <mergeCell ref="J7:J8"/>
    <mergeCell ref="S6:T6"/>
    <mergeCell ref="U6:V6"/>
    <mergeCell ref="W6:X6"/>
    <mergeCell ref="Y6:Z6"/>
    <mergeCell ref="AA6:AB6"/>
    <mergeCell ref="AC6:AD6"/>
    <mergeCell ref="B6:C6"/>
    <mergeCell ref="D6:F6"/>
    <mergeCell ref="K6:L6"/>
    <mergeCell ref="M6:N6"/>
    <mergeCell ref="O6:P6"/>
    <mergeCell ref="Q6:R6"/>
    <mergeCell ref="D1:E1"/>
    <mergeCell ref="B2:B3"/>
    <mergeCell ref="C2:F3"/>
    <mergeCell ref="G2:H3"/>
    <mergeCell ref="K2:AM3"/>
    <mergeCell ref="B4:B5"/>
    <mergeCell ref="C4:F5"/>
    <mergeCell ref="G4:G5"/>
    <mergeCell ref="H4:H5"/>
  </mergeCells>
  <phoneticPr fontId="2"/>
  <pageMargins left="0.23622047244094491" right="0.23622047244094491" top="0.74803149606299213" bottom="0.74803149606299213" header="0.31496062992125984" footer="0.31496062992125984"/>
  <pageSetup paperSize="8" scale="60" orientation="landscape" horizontalDpi="0" verticalDpi="0" r:id="rId1"/>
  <drawing r:id="rId2"/>
  <legacyDrawing r:id="rId3"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M58"/>
  <sheetViews>
    <sheetView zoomScale="80" zoomScaleNormal="80" workbookViewId="0">
      <selection activeCell="I53" sqref="I53:J54"/>
    </sheetView>
  </sheetViews>
  <sheetFormatPr defaultRowHeight="13.5" x14ac:dyDescent="0.15"/>
  <cols>
    <col min="6" max="6" width="5.875" customWidth="1"/>
    <col min="7" max="8" width="10.875" customWidth="1"/>
    <col min="9" max="10" width="10.25" customWidth="1"/>
    <col min="17" max="18" width="5.5" customWidth="1"/>
    <col min="35" max="35" width="10" customWidth="1"/>
  </cols>
  <sheetData>
    <row r="1" spans="1:39" ht="25.5" customHeight="1" x14ac:dyDescent="0.15">
      <c r="B1" s="27"/>
      <c r="C1" s="28" t="s">
        <v>33</v>
      </c>
      <c r="D1" s="202"/>
      <c r="E1" s="202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  <c r="AA1" s="27"/>
      <c r="AB1" s="27"/>
      <c r="AC1" s="27"/>
      <c r="AD1" s="27"/>
      <c r="AE1" s="27"/>
      <c r="AF1" s="27"/>
      <c r="AG1" s="27"/>
      <c r="AH1" s="27"/>
      <c r="AI1" s="29"/>
      <c r="AJ1" s="29"/>
      <c r="AK1" s="29"/>
      <c r="AL1" s="29"/>
      <c r="AM1" s="29"/>
    </row>
    <row r="2" spans="1:39" x14ac:dyDescent="0.15">
      <c r="B2" s="173" t="s">
        <v>34</v>
      </c>
      <c r="C2" s="189"/>
      <c r="D2" s="204"/>
      <c r="E2" s="204"/>
      <c r="F2" s="190"/>
      <c r="G2" s="198" t="s">
        <v>93</v>
      </c>
      <c r="H2" s="198"/>
      <c r="I2" s="30"/>
      <c r="J2" s="30"/>
      <c r="K2" s="210"/>
      <c r="L2" s="211"/>
      <c r="M2" s="211"/>
      <c r="N2" s="211"/>
      <c r="O2" s="211"/>
      <c r="P2" s="211"/>
      <c r="Q2" s="211"/>
      <c r="R2" s="211"/>
      <c r="S2" s="211"/>
      <c r="T2" s="211"/>
      <c r="U2" s="211"/>
      <c r="V2" s="211"/>
      <c r="W2" s="211"/>
      <c r="X2" s="211"/>
      <c r="Y2" s="211"/>
      <c r="Z2" s="211"/>
      <c r="AA2" s="211"/>
      <c r="AB2" s="211"/>
      <c r="AC2" s="211"/>
      <c r="AD2" s="211"/>
      <c r="AE2" s="211"/>
      <c r="AF2" s="211"/>
      <c r="AG2" s="211"/>
      <c r="AH2" s="211"/>
      <c r="AI2" s="211"/>
      <c r="AJ2" s="211"/>
      <c r="AK2" s="211"/>
      <c r="AL2" s="211"/>
      <c r="AM2" s="212"/>
    </row>
    <row r="3" spans="1:39" x14ac:dyDescent="0.15">
      <c r="B3" s="203"/>
      <c r="C3" s="191"/>
      <c r="D3" s="205"/>
      <c r="E3" s="205"/>
      <c r="F3" s="192"/>
      <c r="G3" s="198"/>
      <c r="H3" s="198"/>
      <c r="I3" s="31"/>
      <c r="J3" s="31"/>
      <c r="K3" s="213"/>
      <c r="L3" s="214"/>
      <c r="M3" s="214"/>
      <c r="N3" s="214"/>
      <c r="O3" s="214"/>
      <c r="P3" s="214"/>
      <c r="Q3" s="214"/>
      <c r="R3" s="214"/>
      <c r="S3" s="214"/>
      <c r="T3" s="214"/>
      <c r="U3" s="214"/>
      <c r="V3" s="214"/>
      <c r="W3" s="214"/>
      <c r="X3" s="214"/>
      <c r="Y3" s="214"/>
      <c r="Z3" s="214"/>
      <c r="AA3" s="214"/>
      <c r="AB3" s="214"/>
      <c r="AC3" s="214"/>
      <c r="AD3" s="214"/>
      <c r="AE3" s="214"/>
      <c r="AF3" s="214"/>
      <c r="AG3" s="214"/>
      <c r="AH3" s="214"/>
      <c r="AI3" s="214"/>
      <c r="AJ3" s="214"/>
      <c r="AK3" s="214"/>
      <c r="AL3" s="214"/>
      <c r="AM3" s="215"/>
    </row>
    <row r="4" spans="1:39" x14ac:dyDescent="0.15">
      <c r="B4" s="173" t="s">
        <v>36</v>
      </c>
      <c r="C4" s="189"/>
      <c r="D4" s="204"/>
      <c r="E4" s="204"/>
      <c r="F4" s="190"/>
      <c r="G4" s="206" t="s">
        <v>9</v>
      </c>
      <c r="H4" s="208"/>
      <c r="I4" s="30"/>
      <c r="J4" s="30"/>
      <c r="K4" s="32" t="s">
        <v>1</v>
      </c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  <c r="AA4" s="33"/>
      <c r="AB4" s="33"/>
      <c r="AC4" s="33"/>
      <c r="AD4" s="33"/>
      <c r="AE4" s="33"/>
      <c r="AF4" s="33"/>
      <c r="AG4" s="33"/>
      <c r="AH4" s="33"/>
      <c r="AI4" s="33"/>
      <c r="AJ4" s="33"/>
      <c r="AK4" s="33"/>
      <c r="AL4" s="33"/>
      <c r="AM4" s="34"/>
    </row>
    <row r="5" spans="1:39" ht="14.25" thickBot="1" x14ac:dyDescent="0.2">
      <c r="B5" s="203"/>
      <c r="C5" s="191"/>
      <c r="D5" s="205"/>
      <c r="E5" s="205"/>
      <c r="F5" s="192"/>
      <c r="G5" s="207"/>
      <c r="H5" s="209"/>
      <c r="I5" s="35"/>
      <c r="J5" s="35"/>
      <c r="K5" s="36"/>
      <c r="L5" s="37"/>
      <c r="M5" s="38"/>
      <c r="N5" s="38"/>
      <c r="O5" s="38"/>
      <c r="P5" s="38"/>
      <c r="Q5" s="38"/>
      <c r="R5" s="38"/>
      <c r="S5" s="37"/>
      <c r="T5" s="37"/>
      <c r="U5" s="38"/>
      <c r="V5" s="38"/>
      <c r="W5" s="38"/>
      <c r="X5" s="38"/>
      <c r="Y5" s="37"/>
      <c r="Z5" s="37"/>
      <c r="AA5" s="37"/>
      <c r="AB5" s="37"/>
      <c r="AC5" s="37"/>
      <c r="AD5" s="37"/>
      <c r="AE5" s="37"/>
      <c r="AF5" s="37"/>
      <c r="AG5" s="37"/>
      <c r="AH5" s="37"/>
      <c r="AI5" s="38"/>
      <c r="AJ5" s="37"/>
      <c r="AK5" s="37"/>
      <c r="AL5" s="37"/>
      <c r="AM5" s="39"/>
    </row>
    <row r="6" spans="1:39" x14ac:dyDescent="0.15">
      <c r="B6" s="172" t="s">
        <v>2</v>
      </c>
      <c r="C6" s="172"/>
      <c r="D6" s="172" t="s">
        <v>43</v>
      </c>
      <c r="E6" s="172"/>
      <c r="F6" s="194"/>
      <c r="G6" s="40" t="s">
        <v>3</v>
      </c>
      <c r="H6" s="41" t="s">
        <v>4</v>
      </c>
      <c r="I6" s="41" t="s">
        <v>5</v>
      </c>
      <c r="J6" s="42" t="s">
        <v>6</v>
      </c>
      <c r="K6" s="195" t="s">
        <v>7</v>
      </c>
      <c r="L6" s="196"/>
      <c r="M6" s="197" t="s">
        <v>8</v>
      </c>
      <c r="N6" s="198"/>
      <c r="O6" s="198" t="s">
        <v>44</v>
      </c>
      <c r="P6" s="198"/>
      <c r="Q6" s="198" t="s">
        <v>9</v>
      </c>
      <c r="R6" s="218"/>
      <c r="S6" s="195" t="s">
        <v>10</v>
      </c>
      <c r="T6" s="196"/>
      <c r="U6" s="197" t="s">
        <v>11</v>
      </c>
      <c r="V6" s="198"/>
      <c r="W6" s="198" t="s">
        <v>12</v>
      </c>
      <c r="X6" s="218"/>
      <c r="Y6" s="195" t="s">
        <v>13</v>
      </c>
      <c r="Z6" s="196"/>
      <c r="AA6" s="195" t="s">
        <v>54</v>
      </c>
      <c r="AB6" s="196"/>
      <c r="AC6" s="195" t="s">
        <v>14</v>
      </c>
      <c r="AD6" s="196"/>
      <c r="AE6" s="195" t="s">
        <v>15</v>
      </c>
      <c r="AF6" s="196"/>
      <c r="AG6" s="199" t="s">
        <v>16</v>
      </c>
      <c r="AH6" s="200"/>
      <c r="AI6" s="43" t="s">
        <v>17</v>
      </c>
      <c r="AJ6" s="195" t="s">
        <v>18</v>
      </c>
      <c r="AK6" s="196"/>
      <c r="AL6" s="216" t="s">
        <v>19</v>
      </c>
      <c r="AM6" s="217"/>
    </row>
    <row r="7" spans="1:39" x14ac:dyDescent="0.15">
      <c r="A7">
        <v>1</v>
      </c>
      <c r="B7" s="172"/>
      <c r="C7" s="172"/>
      <c r="D7" s="174"/>
      <c r="E7" s="174"/>
      <c r="F7" s="175"/>
      <c r="G7" s="147"/>
      <c r="H7" s="193"/>
      <c r="I7" s="193"/>
      <c r="J7" s="193"/>
      <c r="K7" s="147">
        <f>G7*H7*I7*J7</f>
        <v>0</v>
      </c>
      <c r="L7" s="151"/>
      <c r="M7" s="181"/>
      <c r="N7" s="148"/>
      <c r="O7" s="148"/>
      <c r="P7" s="148"/>
      <c r="Q7" s="148"/>
      <c r="R7" s="182"/>
      <c r="S7" s="147">
        <f>O7*Q7</f>
        <v>0</v>
      </c>
      <c r="T7" s="151"/>
      <c r="U7" s="181"/>
      <c r="V7" s="148"/>
      <c r="W7" s="148"/>
      <c r="X7" s="182"/>
      <c r="Y7" s="147"/>
      <c r="Z7" s="151"/>
      <c r="AA7" s="147"/>
      <c r="AB7" s="151"/>
      <c r="AC7" s="147"/>
      <c r="AD7" s="151"/>
      <c r="AE7" s="147">
        <f>K7+S7+Y7+AA7+AC7</f>
        <v>0</v>
      </c>
      <c r="AF7" s="151"/>
      <c r="AG7" s="187">
        <f>D7-AE7</f>
        <v>0</v>
      </c>
      <c r="AH7" s="188"/>
      <c r="AI7" s="184">
        <v>1</v>
      </c>
      <c r="AJ7" s="147">
        <f>AE7/AI7</f>
        <v>0</v>
      </c>
      <c r="AK7" s="151"/>
      <c r="AL7" s="185">
        <f>D7-AJ7</f>
        <v>0</v>
      </c>
      <c r="AM7" s="186"/>
    </row>
    <row r="8" spans="1:39" x14ac:dyDescent="0.15">
      <c r="B8" s="172"/>
      <c r="C8" s="172"/>
      <c r="D8" s="174"/>
      <c r="E8" s="174"/>
      <c r="F8" s="175"/>
      <c r="G8" s="147"/>
      <c r="H8" s="193"/>
      <c r="I8" s="193"/>
      <c r="J8" s="193"/>
      <c r="K8" s="147"/>
      <c r="L8" s="151"/>
      <c r="M8" s="181"/>
      <c r="N8" s="148"/>
      <c r="O8" s="148"/>
      <c r="P8" s="148"/>
      <c r="Q8" s="148"/>
      <c r="R8" s="182"/>
      <c r="S8" s="147"/>
      <c r="T8" s="151"/>
      <c r="U8" s="181"/>
      <c r="V8" s="148"/>
      <c r="W8" s="148"/>
      <c r="X8" s="182"/>
      <c r="Y8" s="147"/>
      <c r="Z8" s="151"/>
      <c r="AA8" s="147"/>
      <c r="AB8" s="151"/>
      <c r="AC8" s="147"/>
      <c r="AD8" s="151"/>
      <c r="AE8" s="147"/>
      <c r="AF8" s="151"/>
      <c r="AG8" s="187"/>
      <c r="AH8" s="188"/>
      <c r="AI8" s="184"/>
      <c r="AJ8" s="147"/>
      <c r="AK8" s="151"/>
      <c r="AL8" s="185"/>
      <c r="AM8" s="186"/>
    </row>
    <row r="9" spans="1:39" x14ac:dyDescent="0.15">
      <c r="A9">
        <v>2</v>
      </c>
      <c r="B9" s="172"/>
      <c r="C9" s="172"/>
      <c r="D9" s="174"/>
      <c r="E9" s="174"/>
      <c r="F9" s="175"/>
      <c r="G9" s="147"/>
      <c r="H9" s="193"/>
      <c r="I9" s="193"/>
      <c r="J9" s="193"/>
      <c r="K9" s="147">
        <f>G9*H9*I9*J9</f>
        <v>0</v>
      </c>
      <c r="L9" s="151"/>
      <c r="M9" s="181"/>
      <c r="N9" s="148"/>
      <c r="O9" s="155"/>
      <c r="P9" s="153"/>
      <c r="Q9" s="155"/>
      <c r="R9" s="178"/>
      <c r="S9" s="147">
        <f t="shared" ref="S9" si="0">O9*Q9</f>
        <v>0</v>
      </c>
      <c r="T9" s="151"/>
      <c r="U9" s="178"/>
      <c r="V9" s="153"/>
      <c r="W9" s="155"/>
      <c r="X9" s="178"/>
      <c r="Y9" s="141"/>
      <c r="Z9" s="142"/>
      <c r="AA9" s="147"/>
      <c r="AB9" s="151"/>
      <c r="AC9" s="147"/>
      <c r="AD9" s="151"/>
      <c r="AE9" s="147">
        <f t="shared" ref="AE9" si="1">K9+S9+Y9+AA9+AC9</f>
        <v>0</v>
      </c>
      <c r="AF9" s="151"/>
      <c r="AG9" s="187">
        <f>D9-AE9</f>
        <v>0</v>
      </c>
      <c r="AH9" s="188"/>
      <c r="AI9" s="184">
        <v>1</v>
      </c>
      <c r="AJ9" s="147">
        <f t="shared" ref="AJ9" si="2">AE9/AI9</f>
        <v>0</v>
      </c>
      <c r="AK9" s="151"/>
      <c r="AL9" s="185">
        <f>D9-AJ9</f>
        <v>0</v>
      </c>
      <c r="AM9" s="186"/>
    </row>
    <row r="10" spans="1:39" x14ac:dyDescent="0.15">
      <c r="B10" s="172"/>
      <c r="C10" s="172"/>
      <c r="D10" s="174"/>
      <c r="E10" s="174"/>
      <c r="F10" s="175"/>
      <c r="G10" s="147"/>
      <c r="H10" s="193"/>
      <c r="I10" s="193"/>
      <c r="J10" s="193"/>
      <c r="K10" s="147"/>
      <c r="L10" s="151"/>
      <c r="M10" s="181"/>
      <c r="N10" s="148"/>
      <c r="O10" s="179"/>
      <c r="P10" s="183"/>
      <c r="Q10" s="179"/>
      <c r="R10" s="180"/>
      <c r="S10" s="147"/>
      <c r="T10" s="151"/>
      <c r="U10" s="180"/>
      <c r="V10" s="183"/>
      <c r="W10" s="179"/>
      <c r="X10" s="180"/>
      <c r="Y10" s="170"/>
      <c r="Z10" s="171"/>
      <c r="AA10" s="147"/>
      <c r="AB10" s="151"/>
      <c r="AC10" s="147"/>
      <c r="AD10" s="151"/>
      <c r="AE10" s="147"/>
      <c r="AF10" s="151"/>
      <c r="AG10" s="187"/>
      <c r="AH10" s="188"/>
      <c r="AI10" s="184"/>
      <c r="AJ10" s="147"/>
      <c r="AK10" s="151"/>
      <c r="AL10" s="185"/>
      <c r="AM10" s="186"/>
    </row>
    <row r="11" spans="1:39" x14ac:dyDescent="0.15">
      <c r="A11">
        <v>3</v>
      </c>
      <c r="B11" s="189"/>
      <c r="C11" s="190"/>
      <c r="D11" s="174"/>
      <c r="E11" s="174"/>
      <c r="F11" s="175"/>
      <c r="G11" s="147"/>
      <c r="H11" s="193"/>
      <c r="I11" s="193"/>
      <c r="J11" s="193"/>
      <c r="K11" s="147">
        <f>G11*H11*I11*J11</f>
        <v>0</v>
      </c>
      <c r="L11" s="151"/>
      <c r="M11" s="181"/>
      <c r="N11" s="148"/>
      <c r="O11" s="155"/>
      <c r="P11" s="153"/>
      <c r="Q11" s="155"/>
      <c r="R11" s="178"/>
      <c r="S11" s="147">
        <f t="shared" ref="S11" si="3">O11*Q11</f>
        <v>0</v>
      </c>
      <c r="T11" s="151"/>
      <c r="U11" s="178"/>
      <c r="V11" s="153"/>
      <c r="W11" s="155"/>
      <c r="X11" s="178"/>
      <c r="Y11" s="141"/>
      <c r="Z11" s="142"/>
      <c r="AA11" s="147"/>
      <c r="AB11" s="151"/>
      <c r="AC11" s="147"/>
      <c r="AD11" s="151"/>
      <c r="AE11" s="147">
        <f t="shared" ref="AE11" si="4">K11+S11+Y11+AA11+AC11</f>
        <v>0</v>
      </c>
      <c r="AF11" s="151"/>
      <c r="AG11" s="187">
        <f>D11-AE11</f>
        <v>0</v>
      </c>
      <c r="AH11" s="188"/>
      <c r="AI11" s="184">
        <v>1</v>
      </c>
      <c r="AJ11" s="147">
        <f t="shared" ref="AJ11" si="5">AE11/AI11</f>
        <v>0</v>
      </c>
      <c r="AK11" s="151"/>
      <c r="AL11" s="185">
        <f>D11-AJ11</f>
        <v>0</v>
      </c>
      <c r="AM11" s="186"/>
    </row>
    <row r="12" spans="1:39" x14ac:dyDescent="0.15">
      <c r="B12" s="191"/>
      <c r="C12" s="192"/>
      <c r="D12" s="174"/>
      <c r="E12" s="174"/>
      <c r="F12" s="175"/>
      <c r="G12" s="147"/>
      <c r="H12" s="193"/>
      <c r="I12" s="193"/>
      <c r="J12" s="193"/>
      <c r="K12" s="147"/>
      <c r="L12" s="151"/>
      <c r="M12" s="181"/>
      <c r="N12" s="148"/>
      <c r="O12" s="179"/>
      <c r="P12" s="183"/>
      <c r="Q12" s="179"/>
      <c r="R12" s="180"/>
      <c r="S12" s="147"/>
      <c r="T12" s="151"/>
      <c r="U12" s="180"/>
      <c r="V12" s="183"/>
      <c r="W12" s="179"/>
      <c r="X12" s="180"/>
      <c r="Y12" s="170"/>
      <c r="Z12" s="171"/>
      <c r="AA12" s="147"/>
      <c r="AB12" s="151"/>
      <c r="AC12" s="147"/>
      <c r="AD12" s="151"/>
      <c r="AE12" s="147"/>
      <c r="AF12" s="151"/>
      <c r="AG12" s="187"/>
      <c r="AH12" s="188"/>
      <c r="AI12" s="184"/>
      <c r="AJ12" s="147"/>
      <c r="AK12" s="151"/>
      <c r="AL12" s="185"/>
      <c r="AM12" s="186"/>
    </row>
    <row r="13" spans="1:39" x14ac:dyDescent="0.15">
      <c r="A13">
        <v>4</v>
      </c>
      <c r="B13" s="189"/>
      <c r="C13" s="190"/>
      <c r="D13" s="174"/>
      <c r="E13" s="174"/>
      <c r="F13" s="175"/>
      <c r="G13" s="147"/>
      <c r="H13" s="193"/>
      <c r="I13" s="193"/>
      <c r="J13" s="193"/>
      <c r="K13" s="147">
        <f>G13*H13*I13*J13</f>
        <v>0</v>
      </c>
      <c r="L13" s="151"/>
      <c r="M13" s="181"/>
      <c r="N13" s="148"/>
      <c r="O13" s="155"/>
      <c r="P13" s="153"/>
      <c r="Q13" s="155"/>
      <c r="R13" s="178"/>
      <c r="S13" s="147">
        <f t="shared" ref="S13" si="6">O13*Q13</f>
        <v>0</v>
      </c>
      <c r="T13" s="151"/>
      <c r="U13" s="178"/>
      <c r="V13" s="153"/>
      <c r="W13" s="155"/>
      <c r="X13" s="178"/>
      <c r="Y13" s="141"/>
      <c r="Z13" s="142"/>
      <c r="AA13" s="147"/>
      <c r="AB13" s="151"/>
      <c r="AC13" s="147"/>
      <c r="AD13" s="151"/>
      <c r="AE13" s="147">
        <f t="shared" ref="AE13" si="7">K13+S13+Y13+AA13+AC13</f>
        <v>0</v>
      </c>
      <c r="AF13" s="151"/>
      <c r="AG13" s="187">
        <f>D13-AE13</f>
        <v>0</v>
      </c>
      <c r="AH13" s="188"/>
      <c r="AI13" s="184">
        <v>1</v>
      </c>
      <c r="AJ13" s="147">
        <f t="shared" ref="AJ13" si="8">AE13/AI13</f>
        <v>0</v>
      </c>
      <c r="AK13" s="151"/>
      <c r="AL13" s="185">
        <f>D13-AJ13</f>
        <v>0</v>
      </c>
      <c r="AM13" s="186"/>
    </row>
    <row r="14" spans="1:39" x14ac:dyDescent="0.15">
      <c r="B14" s="191"/>
      <c r="C14" s="192"/>
      <c r="D14" s="174"/>
      <c r="E14" s="174"/>
      <c r="F14" s="175"/>
      <c r="G14" s="147"/>
      <c r="H14" s="193"/>
      <c r="I14" s="193"/>
      <c r="J14" s="193"/>
      <c r="K14" s="147"/>
      <c r="L14" s="151"/>
      <c r="M14" s="181"/>
      <c r="N14" s="148"/>
      <c r="O14" s="179"/>
      <c r="P14" s="183"/>
      <c r="Q14" s="179"/>
      <c r="R14" s="180"/>
      <c r="S14" s="147"/>
      <c r="T14" s="151"/>
      <c r="U14" s="180"/>
      <c r="V14" s="183"/>
      <c r="W14" s="179"/>
      <c r="X14" s="180"/>
      <c r="Y14" s="170"/>
      <c r="Z14" s="171"/>
      <c r="AA14" s="147"/>
      <c r="AB14" s="151"/>
      <c r="AC14" s="147"/>
      <c r="AD14" s="151"/>
      <c r="AE14" s="147"/>
      <c r="AF14" s="151"/>
      <c r="AG14" s="187"/>
      <c r="AH14" s="188"/>
      <c r="AI14" s="184"/>
      <c r="AJ14" s="147"/>
      <c r="AK14" s="151"/>
      <c r="AL14" s="185"/>
      <c r="AM14" s="186"/>
    </row>
    <row r="15" spans="1:39" x14ac:dyDescent="0.15">
      <c r="A15">
        <v>5</v>
      </c>
      <c r="B15" s="189"/>
      <c r="C15" s="190"/>
      <c r="D15" s="174"/>
      <c r="E15" s="174"/>
      <c r="F15" s="175"/>
      <c r="G15" s="147"/>
      <c r="H15" s="151"/>
      <c r="I15" s="151"/>
      <c r="J15" s="151"/>
      <c r="K15" s="147">
        <f t="shared" ref="K15" si="9">G15*H15*I15*J15</f>
        <v>0</v>
      </c>
      <c r="L15" s="151"/>
      <c r="M15" s="181"/>
      <c r="N15" s="148"/>
      <c r="O15" s="155"/>
      <c r="P15" s="153"/>
      <c r="Q15" s="155"/>
      <c r="R15" s="178"/>
      <c r="S15" s="147">
        <f t="shared" ref="S15" si="10">O15*Q15</f>
        <v>0</v>
      </c>
      <c r="T15" s="151"/>
      <c r="U15" s="178"/>
      <c r="V15" s="153"/>
      <c r="W15" s="155"/>
      <c r="X15" s="178"/>
      <c r="Y15" s="141"/>
      <c r="Z15" s="142"/>
      <c r="AA15" s="147"/>
      <c r="AB15" s="151"/>
      <c r="AC15" s="147"/>
      <c r="AD15" s="151"/>
      <c r="AE15" s="147">
        <f t="shared" ref="AE15" si="11">K15+S15+Y15+AA15+AC15</f>
        <v>0</v>
      </c>
      <c r="AF15" s="151"/>
      <c r="AG15" s="187">
        <f>D15-AE15</f>
        <v>0</v>
      </c>
      <c r="AH15" s="188"/>
      <c r="AI15" s="184">
        <v>1</v>
      </c>
      <c r="AJ15" s="147">
        <f t="shared" ref="AJ15" si="12">AE15/AI15</f>
        <v>0</v>
      </c>
      <c r="AK15" s="151"/>
      <c r="AL15" s="185">
        <f>D15-AJ15</f>
        <v>0</v>
      </c>
      <c r="AM15" s="186"/>
    </row>
    <row r="16" spans="1:39" x14ac:dyDescent="0.15">
      <c r="B16" s="191"/>
      <c r="C16" s="192"/>
      <c r="D16" s="174"/>
      <c r="E16" s="174"/>
      <c r="F16" s="175"/>
      <c r="G16" s="147"/>
      <c r="H16" s="151"/>
      <c r="I16" s="151"/>
      <c r="J16" s="151"/>
      <c r="K16" s="147"/>
      <c r="L16" s="151"/>
      <c r="M16" s="181"/>
      <c r="N16" s="148"/>
      <c r="O16" s="179"/>
      <c r="P16" s="183"/>
      <c r="Q16" s="179"/>
      <c r="R16" s="180"/>
      <c r="S16" s="147"/>
      <c r="T16" s="151"/>
      <c r="U16" s="180"/>
      <c r="V16" s="183"/>
      <c r="W16" s="179"/>
      <c r="X16" s="180"/>
      <c r="Y16" s="170"/>
      <c r="Z16" s="171"/>
      <c r="AA16" s="147"/>
      <c r="AB16" s="151"/>
      <c r="AC16" s="147"/>
      <c r="AD16" s="151"/>
      <c r="AE16" s="147"/>
      <c r="AF16" s="151"/>
      <c r="AG16" s="187"/>
      <c r="AH16" s="188"/>
      <c r="AI16" s="184"/>
      <c r="AJ16" s="147"/>
      <c r="AK16" s="151"/>
      <c r="AL16" s="185"/>
      <c r="AM16" s="186"/>
    </row>
    <row r="17" spans="1:39" x14ac:dyDescent="0.15">
      <c r="A17">
        <v>6</v>
      </c>
      <c r="B17" s="172"/>
      <c r="C17" s="172"/>
      <c r="D17" s="174"/>
      <c r="E17" s="174"/>
      <c r="F17" s="175"/>
      <c r="G17" s="147"/>
      <c r="H17" s="151"/>
      <c r="I17" s="151"/>
      <c r="J17" s="151"/>
      <c r="K17" s="147">
        <f t="shared" ref="K17" si="13">G17*H17*I17*J17</f>
        <v>0</v>
      </c>
      <c r="L17" s="151"/>
      <c r="M17" s="181"/>
      <c r="N17" s="148"/>
      <c r="O17" s="155"/>
      <c r="P17" s="153"/>
      <c r="Q17" s="155"/>
      <c r="R17" s="178"/>
      <c r="S17" s="147">
        <f t="shared" ref="S17" si="14">O17*Q17</f>
        <v>0</v>
      </c>
      <c r="T17" s="151"/>
      <c r="U17" s="178"/>
      <c r="V17" s="153"/>
      <c r="W17" s="155"/>
      <c r="X17" s="178"/>
      <c r="Y17" s="141"/>
      <c r="Z17" s="142"/>
      <c r="AA17" s="147"/>
      <c r="AB17" s="151"/>
      <c r="AC17" s="147"/>
      <c r="AD17" s="151"/>
      <c r="AE17" s="147">
        <f t="shared" ref="AE17" si="15">K17+S17+Y17+AA17+AC17</f>
        <v>0</v>
      </c>
      <c r="AF17" s="151"/>
      <c r="AG17" s="187">
        <f>D17-AE17</f>
        <v>0</v>
      </c>
      <c r="AH17" s="188"/>
      <c r="AI17" s="184">
        <v>1</v>
      </c>
      <c r="AJ17" s="147">
        <f t="shared" ref="AJ17" si="16">AE17/AI17</f>
        <v>0</v>
      </c>
      <c r="AK17" s="151"/>
      <c r="AL17" s="185">
        <f>D17-AJ17</f>
        <v>0</v>
      </c>
      <c r="AM17" s="186"/>
    </row>
    <row r="18" spans="1:39" x14ac:dyDescent="0.15">
      <c r="B18" s="172"/>
      <c r="C18" s="172"/>
      <c r="D18" s="174"/>
      <c r="E18" s="174"/>
      <c r="F18" s="175"/>
      <c r="G18" s="147"/>
      <c r="H18" s="151"/>
      <c r="I18" s="151"/>
      <c r="J18" s="151"/>
      <c r="K18" s="147"/>
      <c r="L18" s="151"/>
      <c r="M18" s="181"/>
      <c r="N18" s="148"/>
      <c r="O18" s="179"/>
      <c r="P18" s="183"/>
      <c r="Q18" s="179"/>
      <c r="R18" s="180"/>
      <c r="S18" s="147"/>
      <c r="T18" s="151"/>
      <c r="U18" s="180"/>
      <c r="V18" s="183"/>
      <c r="W18" s="179"/>
      <c r="X18" s="180"/>
      <c r="Y18" s="170"/>
      <c r="Z18" s="171"/>
      <c r="AA18" s="147"/>
      <c r="AB18" s="151"/>
      <c r="AC18" s="147"/>
      <c r="AD18" s="151"/>
      <c r="AE18" s="147"/>
      <c r="AF18" s="151"/>
      <c r="AG18" s="187"/>
      <c r="AH18" s="188"/>
      <c r="AI18" s="184"/>
      <c r="AJ18" s="147"/>
      <c r="AK18" s="151"/>
      <c r="AL18" s="185"/>
      <c r="AM18" s="186"/>
    </row>
    <row r="19" spans="1:39" x14ac:dyDescent="0.15">
      <c r="A19">
        <v>7</v>
      </c>
      <c r="B19" s="172"/>
      <c r="C19" s="172"/>
      <c r="D19" s="174"/>
      <c r="E19" s="174"/>
      <c r="F19" s="175"/>
      <c r="G19" s="147"/>
      <c r="H19" s="151"/>
      <c r="I19" s="151"/>
      <c r="J19" s="151"/>
      <c r="K19" s="147">
        <f t="shared" ref="K19" si="17">G19*H19*I19*J19</f>
        <v>0</v>
      </c>
      <c r="L19" s="151"/>
      <c r="M19" s="181"/>
      <c r="N19" s="148"/>
      <c r="O19" s="155"/>
      <c r="P19" s="153"/>
      <c r="Q19" s="155"/>
      <c r="R19" s="178"/>
      <c r="S19" s="147">
        <f t="shared" ref="S19" si="18">O19*Q19</f>
        <v>0</v>
      </c>
      <c r="T19" s="151"/>
      <c r="U19" s="178"/>
      <c r="V19" s="153"/>
      <c r="W19" s="155"/>
      <c r="X19" s="178"/>
      <c r="Y19" s="141"/>
      <c r="Z19" s="142"/>
      <c r="AA19" s="147"/>
      <c r="AB19" s="151"/>
      <c r="AC19" s="147"/>
      <c r="AD19" s="151"/>
      <c r="AE19" s="147">
        <f t="shared" ref="AE19" si="19">K19+S19+Y19+AA19+AC19</f>
        <v>0</v>
      </c>
      <c r="AF19" s="151"/>
      <c r="AG19" s="187">
        <f>D19-AE19</f>
        <v>0</v>
      </c>
      <c r="AH19" s="188"/>
      <c r="AI19" s="184">
        <v>1</v>
      </c>
      <c r="AJ19" s="147">
        <f t="shared" ref="AJ19" si="20">AE19/AI19</f>
        <v>0</v>
      </c>
      <c r="AK19" s="151"/>
      <c r="AL19" s="185">
        <f>D19-AJ19</f>
        <v>0</v>
      </c>
      <c r="AM19" s="186"/>
    </row>
    <row r="20" spans="1:39" x14ac:dyDescent="0.15">
      <c r="B20" s="172"/>
      <c r="C20" s="172"/>
      <c r="D20" s="174"/>
      <c r="E20" s="174"/>
      <c r="F20" s="175"/>
      <c r="G20" s="147"/>
      <c r="H20" s="151"/>
      <c r="I20" s="151"/>
      <c r="J20" s="151"/>
      <c r="K20" s="147"/>
      <c r="L20" s="151"/>
      <c r="M20" s="181"/>
      <c r="N20" s="148"/>
      <c r="O20" s="179"/>
      <c r="P20" s="183"/>
      <c r="Q20" s="179"/>
      <c r="R20" s="180"/>
      <c r="S20" s="147"/>
      <c r="T20" s="151"/>
      <c r="U20" s="180"/>
      <c r="V20" s="183"/>
      <c r="W20" s="179"/>
      <c r="X20" s="180"/>
      <c r="Y20" s="170"/>
      <c r="Z20" s="171"/>
      <c r="AA20" s="147"/>
      <c r="AB20" s="151"/>
      <c r="AC20" s="147"/>
      <c r="AD20" s="151"/>
      <c r="AE20" s="147"/>
      <c r="AF20" s="151"/>
      <c r="AG20" s="187"/>
      <c r="AH20" s="188"/>
      <c r="AI20" s="184"/>
      <c r="AJ20" s="147"/>
      <c r="AK20" s="151"/>
      <c r="AL20" s="185"/>
      <c r="AM20" s="186"/>
    </row>
    <row r="21" spans="1:39" x14ac:dyDescent="0.15">
      <c r="A21">
        <v>8</v>
      </c>
      <c r="B21" s="172"/>
      <c r="C21" s="172"/>
      <c r="D21" s="174"/>
      <c r="E21" s="174"/>
      <c r="F21" s="175"/>
      <c r="G21" s="147"/>
      <c r="H21" s="151"/>
      <c r="I21" s="151"/>
      <c r="J21" s="151"/>
      <c r="K21" s="147">
        <f t="shared" ref="K21" si="21">G21*H21*I21*J21</f>
        <v>0</v>
      </c>
      <c r="L21" s="151"/>
      <c r="M21" s="181"/>
      <c r="N21" s="148"/>
      <c r="O21" s="155"/>
      <c r="P21" s="153"/>
      <c r="Q21" s="155"/>
      <c r="R21" s="178"/>
      <c r="S21" s="147">
        <f t="shared" ref="S21" si="22">O21*Q21</f>
        <v>0</v>
      </c>
      <c r="T21" s="151"/>
      <c r="U21" s="178"/>
      <c r="V21" s="153"/>
      <c r="W21" s="155"/>
      <c r="X21" s="178"/>
      <c r="Y21" s="141"/>
      <c r="Z21" s="142"/>
      <c r="AA21" s="147"/>
      <c r="AB21" s="151"/>
      <c r="AC21" s="147"/>
      <c r="AD21" s="151"/>
      <c r="AE21" s="147">
        <f t="shared" ref="AE21" si="23">K21+S21+Y21+AA21+AC21</f>
        <v>0</v>
      </c>
      <c r="AF21" s="151"/>
      <c r="AG21" s="187">
        <f>D21-AE21</f>
        <v>0</v>
      </c>
      <c r="AH21" s="188"/>
      <c r="AI21" s="184">
        <v>1</v>
      </c>
      <c r="AJ21" s="147">
        <f t="shared" ref="AJ21" si="24">AE21/AI21</f>
        <v>0</v>
      </c>
      <c r="AK21" s="151"/>
      <c r="AL21" s="185">
        <f>D21-AJ21</f>
        <v>0</v>
      </c>
      <c r="AM21" s="186"/>
    </row>
    <row r="22" spans="1:39" x14ac:dyDescent="0.15">
      <c r="B22" s="172"/>
      <c r="C22" s="172"/>
      <c r="D22" s="174"/>
      <c r="E22" s="174"/>
      <c r="F22" s="175"/>
      <c r="G22" s="147"/>
      <c r="H22" s="151"/>
      <c r="I22" s="151"/>
      <c r="J22" s="151"/>
      <c r="K22" s="147"/>
      <c r="L22" s="151"/>
      <c r="M22" s="181"/>
      <c r="N22" s="148"/>
      <c r="O22" s="179"/>
      <c r="P22" s="183"/>
      <c r="Q22" s="179"/>
      <c r="R22" s="180"/>
      <c r="S22" s="147"/>
      <c r="T22" s="151"/>
      <c r="U22" s="180"/>
      <c r="V22" s="183"/>
      <c r="W22" s="179"/>
      <c r="X22" s="180"/>
      <c r="Y22" s="170"/>
      <c r="Z22" s="171"/>
      <c r="AA22" s="147"/>
      <c r="AB22" s="151"/>
      <c r="AC22" s="147"/>
      <c r="AD22" s="151"/>
      <c r="AE22" s="147"/>
      <c r="AF22" s="151"/>
      <c r="AG22" s="187"/>
      <c r="AH22" s="188"/>
      <c r="AI22" s="184"/>
      <c r="AJ22" s="147"/>
      <c r="AK22" s="151"/>
      <c r="AL22" s="185"/>
      <c r="AM22" s="186"/>
    </row>
    <row r="23" spans="1:39" x14ac:dyDescent="0.15">
      <c r="A23">
        <v>9</v>
      </c>
      <c r="B23" s="172"/>
      <c r="C23" s="172"/>
      <c r="D23" s="174"/>
      <c r="E23" s="174"/>
      <c r="F23" s="175"/>
      <c r="G23" s="147"/>
      <c r="H23" s="151"/>
      <c r="I23" s="151"/>
      <c r="J23" s="151"/>
      <c r="K23" s="147">
        <f t="shared" ref="K23" si="25">G23*H23*I23*J23</f>
        <v>0</v>
      </c>
      <c r="L23" s="151"/>
      <c r="M23" s="181"/>
      <c r="N23" s="148"/>
      <c r="O23" s="155"/>
      <c r="P23" s="153"/>
      <c r="Q23" s="155"/>
      <c r="R23" s="178"/>
      <c r="S23" s="147">
        <f t="shared" ref="S23" si="26">O23*Q23</f>
        <v>0</v>
      </c>
      <c r="T23" s="151"/>
      <c r="U23" s="178"/>
      <c r="V23" s="153"/>
      <c r="W23" s="155"/>
      <c r="X23" s="178"/>
      <c r="Y23" s="141"/>
      <c r="Z23" s="142"/>
      <c r="AA23" s="147">
        <f>H23*300</f>
        <v>0</v>
      </c>
      <c r="AB23" s="151"/>
      <c r="AC23" s="147"/>
      <c r="AD23" s="151"/>
      <c r="AE23" s="147">
        <f t="shared" ref="AE23" si="27">K23+S23+Y23+AA23+AC23</f>
        <v>0</v>
      </c>
      <c r="AF23" s="151"/>
      <c r="AG23" s="187">
        <f>D23-AE23</f>
        <v>0</v>
      </c>
      <c r="AH23" s="188"/>
      <c r="AI23" s="184">
        <v>1</v>
      </c>
      <c r="AJ23" s="147">
        <f t="shared" ref="AJ23" si="28">AE23/AI23</f>
        <v>0</v>
      </c>
      <c r="AK23" s="151"/>
      <c r="AL23" s="185">
        <f>D23-AJ23</f>
        <v>0</v>
      </c>
      <c r="AM23" s="186"/>
    </row>
    <row r="24" spans="1:39" x14ac:dyDescent="0.15">
      <c r="B24" s="172"/>
      <c r="C24" s="172"/>
      <c r="D24" s="174"/>
      <c r="E24" s="174"/>
      <c r="F24" s="175"/>
      <c r="G24" s="147"/>
      <c r="H24" s="151"/>
      <c r="I24" s="151"/>
      <c r="J24" s="151"/>
      <c r="K24" s="147"/>
      <c r="L24" s="151"/>
      <c r="M24" s="181"/>
      <c r="N24" s="148"/>
      <c r="O24" s="179"/>
      <c r="P24" s="183"/>
      <c r="Q24" s="179"/>
      <c r="R24" s="180"/>
      <c r="S24" s="147"/>
      <c r="T24" s="151"/>
      <c r="U24" s="180"/>
      <c r="V24" s="183"/>
      <c r="W24" s="179"/>
      <c r="X24" s="180"/>
      <c r="Y24" s="170"/>
      <c r="Z24" s="171"/>
      <c r="AA24" s="147"/>
      <c r="AB24" s="151"/>
      <c r="AC24" s="147"/>
      <c r="AD24" s="151"/>
      <c r="AE24" s="147"/>
      <c r="AF24" s="151"/>
      <c r="AG24" s="187"/>
      <c r="AH24" s="188"/>
      <c r="AI24" s="184"/>
      <c r="AJ24" s="147"/>
      <c r="AK24" s="151"/>
      <c r="AL24" s="185"/>
      <c r="AM24" s="186"/>
    </row>
    <row r="25" spans="1:39" x14ac:dyDescent="0.15">
      <c r="A25">
        <v>10</v>
      </c>
      <c r="B25" s="172"/>
      <c r="C25" s="172"/>
      <c r="D25" s="174"/>
      <c r="E25" s="174"/>
      <c r="F25" s="175"/>
      <c r="G25" s="147"/>
      <c r="H25" s="151"/>
      <c r="I25" s="151"/>
      <c r="J25" s="151"/>
      <c r="K25" s="147">
        <f t="shared" ref="K25" si="29">G25*H25*I25*J25</f>
        <v>0</v>
      </c>
      <c r="L25" s="151"/>
      <c r="M25" s="181"/>
      <c r="N25" s="148"/>
      <c r="O25" s="155"/>
      <c r="P25" s="153"/>
      <c r="Q25" s="155"/>
      <c r="R25" s="178"/>
      <c r="S25" s="147">
        <f t="shared" ref="S25" si="30">O25*Q25</f>
        <v>0</v>
      </c>
      <c r="T25" s="151"/>
      <c r="U25" s="178"/>
      <c r="V25" s="153"/>
      <c r="W25" s="155"/>
      <c r="X25" s="178"/>
      <c r="Y25" s="141"/>
      <c r="Z25" s="142"/>
      <c r="AA25" s="147">
        <f>H25*300</f>
        <v>0</v>
      </c>
      <c r="AB25" s="151"/>
      <c r="AC25" s="147"/>
      <c r="AD25" s="151"/>
      <c r="AE25" s="147">
        <f t="shared" ref="AE25" si="31">K25+S25+Y25+AA25+AC25</f>
        <v>0</v>
      </c>
      <c r="AF25" s="151"/>
      <c r="AG25" s="187">
        <f>D25-AE25</f>
        <v>0</v>
      </c>
      <c r="AH25" s="188"/>
      <c r="AI25" s="184">
        <v>1</v>
      </c>
      <c r="AJ25" s="147">
        <f t="shared" ref="AJ25" si="32">AE25/AI25</f>
        <v>0</v>
      </c>
      <c r="AK25" s="151"/>
      <c r="AL25" s="185">
        <f>D25-AJ25</f>
        <v>0</v>
      </c>
      <c r="AM25" s="186"/>
    </row>
    <row r="26" spans="1:39" x14ac:dyDescent="0.15">
      <c r="B26" s="172"/>
      <c r="C26" s="172"/>
      <c r="D26" s="174"/>
      <c r="E26" s="174"/>
      <c r="F26" s="175"/>
      <c r="G26" s="147"/>
      <c r="H26" s="151"/>
      <c r="I26" s="151"/>
      <c r="J26" s="151"/>
      <c r="K26" s="147"/>
      <c r="L26" s="151"/>
      <c r="M26" s="181"/>
      <c r="N26" s="148"/>
      <c r="O26" s="179"/>
      <c r="P26" s="183"/>
      <c r="Q26" s="179"/>
      <c r="R26" s="180"/>
      <c r="S26" s="147"/>
      <c r="T26" s="151"/>
      <c r="U26" s="180"/>
      <c r="V26" s="183"/>
      <c r="W26" s="179"/>
      <c r="X26" s="180"/>
      <c r="Y26" s="170"/>
      <c r="Z26" s="171"/>
      <c r="AA26" s="147"/>
      <c r="AB26" s="151"/>
      <c r="AC26" s="147"/>
      <c r="AD26" s="151"/>
      <c r="AE26" s="147"/>
      <c r="AF26" s="151"/>
      <c r="AG26" s="187"/>
      <c r="AH26" s="188"/>
      <c r="AI26" s="184"/>
      <c r="AJ26" s="147"/>
      <c r="AK26" s="151"/>
      <c r="AL26" s="185"/>
      <c r="AM26" s="186"/>
    </row>
    <row r="27" spans="1:39" x14ac:dyDescent="0.15">
      <c r="A27">
        <v>11</v>
      </c>
      <c r="B27" s="172"/>
      <c r="C27" s="172"/>
      <c r="D27" s="174"/>
      <c r="E27" s="174"/>
      <c r="F27" s="175"/>
      <c r="G27" s="147"/>
      <c r="H27" s="151"/>
      <c r="I27" s="151"/>
      <c r="J27" s="151"/>
      <c r="K27" s="147">
        <f t="shared" ref="K27" si="33">G27*H27*I27*J27</f>
        <v>0</v>
      </c>
      <c r="L27" s="151"/>
      <c r="M27" s="181"/>
      <c r="N27" s="148"/>
      <c r="O27" s="155"/>
      <c r="P27" s="153"/>
      <c r="Q27" s="155"/>
      <c r="R27" s="178"/>
      <c r="S27" s="147">
        <f t="shared" ref="S27" si="34">O27*Q27</f>
        <v>0</v>
      </c>
      <c r="T27" s="151"/>
      <c r="U27" s="178"/>
      <c r="V27" s="153"/>
      <c r="W27" s="155"/>
      <c r="X27" s="178"/>
      <c r="Y27" s="141"/>
      <c r="Z27" s="142"/>
      <c r="AA27" s="147">
        <f>H27*300</f>
        <v>0</v>
      </c>
      <c r="AB27" s="151"/>
      <c r="AC27" s="147"/>
      <c r="AD27" s="151"/>
      <c r="AE27" s="147">
        <f t="shared" ref="AE27" si="35">K27+S27+Y27+AA27+AC27</f>
        <v>0</v>
      </c>
      <c r="AF27" s="151"/>
      <c r="AG27" s="187">
        <f>D27-AE27</f>
        <v>0</v>
      </c>
      <c r="AH27" s="188"/>
      <c r="AI27" s="184">
        <v>1</v>
      </c>
      <c r="AJ27" s="147">
        <f t="shared" ref="AJ27" si="36">AE27/AI27</f>
        <v>0</v>
      </c>
      <c r="AK27" s="151"/>
      <c r="AL27" s="185">
        <f>D27-AJ27</f>
        <v>0</v>
      </c>
      <c r="AM27" s="186"/>
    </row>
    <row r="28" spans="1:39" x14ac:dyDescent="0.15">
      <c r="B28" s="172"/>
      <c r="C28" s="172"/>
      <c r="D28" s="174"/>
      <c r="E28" s="174"/>
      <c r="F28" s="175"/>
      <c r="G28" s="147"/>
      <c r="H28" s="151"/>
      <c r="I28" s="151"/>
      <c r="J28" s="151"/>
      <c r="K28" s="147"/>
      <c r="L28" s="151"/>
      <c r="M28" s="181"/>
      <c r="N28" s="148"/>
      <c r="O28" s="179"/>
      <c r="P28" s="183"/>
      <c r="Q28" s="179"/>
      <c r="R28" s="180"/>
      <c r="S28" s="147"/>
      <c r="T28" s="151"/>
      <c r="U28" s="180"/>
      <c r="V28" s="183"/>
      <c r="W28" s="179"/>
      <c r="X28" s="180"/>
      <c r="Y28" s="170"/>
      <c r="Z28" s="171"/>
      <c r="AA28" s="147"/>
      <c r="AB28" s="151"/>
      <c r="AC28" s="147"/>
      <c r="AD28" s="151"/>
      <c r="AE28" s="147"/>
      <c r="AF28" s="151"/>
      <c r="AG28" s="187"/>
      <c r="AH28" s="188"/>
      <c r="AI28" s="184"/>
      <c r="AJ28" s="147"/>
      <c r="AK28" s="151"/>
      <c r="AL28" s="185"/>
      <c r="AM28" s="186"/>
    </row>
    <row r="29" spans="1:39" x14ac:dyDescent="0.15">
      <c r="A29">
        <v>12</v>
      </c>
      <c r="B29" s="172"/>
      <c r="C29" s="172"/>
      <c r="D29" s="174"/>
      <c r="E29" s="174"/>
      <c r="F29" s="175"/>
      <c r="G29" s="147"/>
      <c r="H29" s="151"/>
      <c r="I29" s="151"/>
      <c r="J29" s="151"/>
      <c r="K29" s="147">
        <f t="shared" ref="K29" si="37">G29*H29*I29*J29</f>
        <v>0</v>
      </c>
      <c r="L29" s="151"/>
      <c r="M29" s="181"/>
      <c r="N29" s="148"/>
      <c r="O29" s="155">
        <v>0</v>
      </c>
      <c r="P29" s="153"/>
      <c r="Q29" s="155">
        <v>0</v>
      </c>
      <c r="R29" s="178"/>
      <c r="S29" s="147">
        <f t="shared" ref="S29" si="38">O29*Q29</f>
        <v>0</v>
      </c>
      <c r="T29" s="151"/>
      <c r="U29" s="178"/>
      <c r="V29" s="153"/>
      <c r="W29" s="155"/>
      <c r="X29" s="178"/>
      <c r="Y29" s="141"/>
      <c r="Z29" s="142"/>
      <c r="AA29" s="147">
        <f>H29*300</f>
        <v>0</v>
      </c>
      <c r="AB29" s="151"/>
      <c r="AC29" s="147"/>
      <c r="AD29" s="151"/>
      <c r="AE29" s="147">
        <f t="shared" ref="AE29" si="39">K29+S29+Y29+AA29+AC29</f>
        <v>0</v>
      </c>
      <c r="AF29" s="151"/>
      <c r="AG29" s="187">
        <f>D29-AE29</f>
        <v>0</v>
      </c>
      <c r="AH29" s="188"/>
      <c r="AI29" s="184">
        <v>1</v>
      </c>
      <c r="AJ29" s="147">
        <f t="shared" ref="AJ29" si="40">AE29/AI29</f>
        <v>0</v>
      </c>
      <c r="AK29" s="151"/>
      <c r="AL29" s="185">
        <f>D29-AJ29</f>
        <v>0</v>
      </c>
      <c r="AM29" s="186"/>
    </row>
    <row r="30" spans="1:39" x14ac:dyDescent="0.15">
      <c r="B30" s="172"/>
      <c r="C30" s="172"/>
      <c r="D30" s="174"/>
      <c r="E30" s="174"/>
      <c r="F30" s="175"/>
      <c r="G30" s="147"/>
      <c r="H30" s="151"/>
      <c r="I30" s="151"/>
      <c r="J30" s="151"/>
      <c r="K30" s="147"/>
      <c r="L30" s="151"/>
      <c r="M30" s="181"/>
      <c r="N30" s="148"/>
      <c r="O30" s="179"/>
      <c r="P30" s="183"/>
      <c r="Q30" s="179"/>
      <c r="R30" s="180"/>
      <c r="S30" s="147"/>
      <c r="T30" s="151"/>
      <c r="U30" s="180"/>
      <c r="V30" s="183"/>
      <c r="W30" s="179"/>
      <c r="X30" s="180"/>
      <c r="Y30" s="170"/>
      <c r="Z30" s="171"/>
      <c r="AA30" s="147"/>
      <c r="AB30" s="151"/>
      <c r="AC30" s="147"/>
      <c r="AD30" s="151"/>
      <c r="AE30" s="147"/>
      <c r="AF30" s="151"/>
      <c r="AG30" s="187"/>
      <c r="AH30" s="188"/>
      <c r="AI30" s="184"/>
      <c r="AJ30" s="147"/>
      <c r="AK30" s="151"/>
      <c r="AL30" s="185"/>
      <c r="AM30" s="186"/>
    </row>
    <row r="31" spans="1:39" x14ac:dyDescent="0.15">
      <c r="B31" s="172" t="s">
        <v>47</v>
      </c>
      <c r="C31" s="172"/>
      <c r="D31" s="174">
        <f>SUM(D7:D29)</f>
        <v>0</v>
      </c>
      <c r="E31" s="174"/>
      <c r="F31" s="175"/>
      <c r="G31" s="147"/>
      <c r="H31" s="151"/>
      <c r="I31" s="151"/>
      <c r="J31" s="151"/>
      <c r="K31" s="147">
        <f>SUM(K7:K29)</f>
        <v>0</v>
      </c>
      <c r="L31" s="151"/>
      <c r="M31" s="181"/>
      <c r="N31" s="148"/>
      <c r="O31" s="155"/>
      <c r="P31" s="153"/>
      <c r="Q31" s="155"/>
      <c r="R31" s="178"/>
      <c r="S31" s="147">
        <f>SUM(S7:S29)</f>
        <v>0</v>
      </c>
      <c r="T31" s="151"/>
      <c r="U31" s="178">
        <f>SUM(U7:V29)</f>
        <v>0</v>
      </c>
      <c r="V31" s="153"/>
      <c r="W31" s="155">
        <f>SUM(W7:X29)</f>
        <v>0</v>
      </c>
      <c r="X31" s="178"/>
      <c r="Y31" s="141">
        <f>SUM(Y7:Z29)</f>
        <v>0</v>
      </c>
      <c r="Z31" s="142"/>
      <c r="AA31" s="141">
        <f>SUM(AA7:AB29)</f>
        <v>0</v>
      </c>
      <c r="AB31" s="142"/>
      <c r="AC31" s="141">
        <f>SUM(AC7:AD29)</f>
        <v>0</v>
      </c>
      <c r="AD31" s="142"/>
      <c r="AE31" s="141">
        <f>SUM(AE7:AF29)</f>
        <v>0</v>
      </c>
      <c r="AF31" s="142"/>
      <c r="AG31" s="141">
        <f>SUM(AG7:AH29)</f>
        <v>0</v>
      </c>
      <c r="AH31" s="142"/>
      <c r="AI31" s="184"/>
      <c r="AJ31" s="141">
        <f>SUM(AJ7:AK29)</f>
        <v>0</v>
      </c>
      <c r="AK31" s="142"/>
      <c r="AL31" s="141">
        <f>SUM(AL7:AM29)</f>
        <v>0</v>
      </c>
      <c r="AM31" s="142"/>
    </row>
    <row r="32" spans="1:39" x14ac:dyDescent="0.15">
      <c r="B32" s="172"/>
      <c r="C32" s="172"/>
      <c r="D32" s="174"/>
      <c r="E32" s="174"/>
      <c r="F32" s="175"/>
      <c r="G32" s="147"/>
      <c r="H32" s="151"/>
      <c r="I32" s="151"/>
      <c r="J32" s="151"/>
      <c r="K32" s="147"/>
      <c r="L32" s="151"/>
      <c r="M32" s="181"/>
      <c r="N32" s="148"/>
      <c r="O32" s="179"/>
      <c r="P32" s="183"/>
      <c r="Q32" s="179"/>
      <c r="R32" s="180"/>
      <c r="S32" s="147"/>
      <c r="T32" s="151"/>
      <c r="U32" s="180"/>
      <c r="V32" s="183"/>
      <c r="W32" s="179"/>
      <c r="X32" s="180"/>
      <c r="Y32" s="170"/>
      <c r="Z32" s="171"/>
      <c r="AA32" s="170"/>
      <c r="AB32" s="171"/>
      <c r="AC32" s="170"/>
      <c r="AD32" s="171"/>
      <c r="AE32" s="170"/>
      <c r="AF32" s="171"/>
      <c r="AG32" s="170"/>
      <c r="AH32" s="171"/>
      <c r="AI32" s="184"/>
      <c r="AJ32" s="170"/>
      <c r="AK32" s="171"/>
      <c r="AL32" s="170"/>
      <c r="AM32" s="171"/>
    </row>
    <row r="33" spans="2:39" x14ac:dyDescent="0.15">
      <c r="B33" s="172" t="s">
        <v>25</v>
      </c>
      <c r="C33" s="172"/>
      <c r="D33" s="174">
        <v>0</v>
      </c>
      <c r="E33" s="174"/>
      <c r="F33" s="175"/>
      <c r="G33" s="147"/>
      <c r="H33" s="151"/>
      <c r="I33" s="151"/>
      <c r="J33" s="151"/>
      <c r="K33" s="147"/>
      <c r="L33" s="151"/>
      <c r="M33" s="181"/>
      <c r="N33" s="148"/>
      <c r="O33" s="148"/>
      <c r="P33" s="148"/>
      <c r="Q33" s="148"/>
      <c r="R33" s="182"/>
      <c r="S33" s="147"/>
      <c r="T33" s="151"/>
      <c r="U33" s="178"/>
      <c r="V33" s="153"/>
      <c r="W33" s="155"/>
      <c r="X33" s="178"/>
      <c r="Y33" s="141"/>
      <c r="Z33" s="142"/>
      <c r="AA33" s="141"/>
      <c r="AB33" s="142"/>
      <c r="AC33" s="141"/>
      <c r="AD33" s="142"/>
      <c r="AE33" s="141"/>
      <c r="AF33" s="142"/>
      <c r="AG33" s="141"/>
      <c r="AH33" s="142"/>
      <c r="AI33" s="184"/>
      <c r="AJ33" s="141"/>
      <c r="AK33" s="142"/>
      <c r="AL33" s="141"/>
      <c r="AM33" s="142"/>
    </row>
    <row r="34" spans="2:39" x14ac:dyDescent="0.15">
      <c r="B34" s="172"/>
      <c r="C34" s="172"/>
      <c r="D34" s="174"/>
      <c r="E34" s="174"/>
      <c r="F34" s="175"/>
      <c r="G34" s="147"/>
      <c r="H34" s="151"/>
      <c r="I34" s="151"/>
      <c r="J34" s="151"/>
      <c r="K34" s="147"/>
      <c r="L34" s="151"/>
      <c r="M34" s="181"/>
      <c r="N34" s="148"/>
      <c r="O34" s="148"/>
      <c r="P34" s="148"/>
      <c r="Q34" s="148"/>
      <c r="R34" s="182"/>
      <c r="S34" s="147"/>
      <c r="T34" s="151"/>
      <c r="U34" s="180"/>
      <c r="V34" s="183"/>
      <c r="W34" s="179"/>
      <c r="X34" s="180"/>
      <c r="Y34" s="170"/>
      <c r="Z34" s="171"/>
      <c r="AA34" s="170"/>
      <c r="AB34" s="171"/>
      <c r="AC34" s="170"/>
      <c r="AD34" s="171"/>
      <c r="AE34" s="170"/>
      <c r="AF34" s="171"/>
      <c r="AG34" s="170"/>
      <c r="AH34" s="171"/>
      <c r="AI34" s="184"/>
      <c r="AJ34" s="170"/>
      <c r="AK34" s="171"/>
      <c r="AL34" s="170"/>
      <c r="AM34" s="171"/>
    </row>
    <row r="35" spans="2:39" x14ac:dyDescent="0.15">
      <c r="B35" s="172" t="s">
        <v>46</v>
      </c>
      <c r="C35" s="172"/>
      <c r="D35" s="174">
        <f>D31-D33</f>
        <v>0</v>
      </c>
      <c r="E35" s="174"/>
      <c r="F35" s="175"/>
      <c r="G35" s="147"/>
      <c r="H35" s="151"/>
      <c r="I35" s="151"/>
      <c r="J35" s="151"/>
      <c r="K35" s="147"/>
      <c r="L35" s="151"/>
      <c r="M35" s="147"/>
      <c r="N35" s="148"/>
      <c r="O35" s="148"/>
      <c r="P35" s="148"/>
      <c r="Q35" s="148"/>
      <c r="R35" s="151"/>
      <c r="S35" s="147"/>
      <c r="T35" s="151"/>
      <c r="U35" s="141"/>
      <c r="V35" s="153"/>
      <c r="W35" s="155"/>
      <c r="X35" s="142"/>
      <c r="Y35" s="141"/>
      <c r="Z35" s="142"/>
      <c r="AA35" s="141"/>
      <c r="AB35" s="142"/>
      <c r="AC35" s="141"/>
      <c r="AD35" s="142"/>
      <c r="AE35" s="141"/>
      <c r="AF35" s="142"/>
      <c r="AG35" s="141">
        <f>AG31-AG33</f>
        <v>0</v>
      </c>
      <c r="AH35" s="142"/>
      <c r="AI35" s="145"/>
      <c r="AJ35" s="141"/>
      <c r="AK35" s="142"/>
      <c r="AL35" s="141">
        <f>AL31-AL33</f>
        <v>0</v>
      </c>
      <c r="AM35" s="142"/>
    </row>
    <row r="36" spans="2:39" ht="14.25" thickBot="1" x14ac:dyDescent="0.2">
      <c r="B36" s="173"/>
      <c r="C36" s="173"/>
      <c r="D36" s="176"/>
      <c r="E36" s="176"/>
      <c r="F36" s="177"/>
      <c r="G36" s="149"/>
      <c r="H36" s="152"/>
      <c r="I36" s="152"/>
      <c r="J36" s="152"/>
      <c r="K36" s="149"/>
      <c r="L36" s="152"/>
      <c r="M36" s="149"/>
      <c r="N36" s="150"/>
      <c r="O36" s="150"/>
      <c r="P36" s="150"/>
      <c r="Q36" s="150"/>
      <c r="R36" s="152"/>
      <c r="S36" s="149"/>
      <c r="T36" s="152"/>
      <c r="U36" s="143"/>
      <c r="V36" s="154"/>
      <c r="W36" s="156"/>
      <c r="X36" s="144"/>
      <c r="Y36" s="143"/>
      <c r="Z36" s="144"/>
      <c r="AA36" s="143"/>
      <c r="AB36" s="144"/>
      <c r="AC36" s="143"/>
      <c r="AD36" s="144"/>
      <c r="AE36" s="143"/>
      <c r="AF36" s="144"/>
      <c r="AG36" s="143"/>
      <c r="AH36" s="144"/>
      <c r="AI36" s="146"/>
      <c r="AJ36" s="143"/>
      <c r="AK36" s="144"/>
      <c r="AL36" s="143"/>
      <c r="AM36" s="144"/>
    </row>
    <row r="37" spans="2:39" x14ac:dyDescent="0.15">
      <c r="B37" s="157" t="s">
        <v>45</v>
      </c>
      <c r="C37" s="158"/>
      <c r="D37" s="158"/>
      <c r="E37" s="158"/>
      <c r="F37" s="159"/>
      <c r="G37" s="219" t="s">
        <v>26</v>
      </c>
      <c r="H37" s="220"/>
      <c r="I37" s="220"/>
      <c r="J37" s="221"/>
      <c r="K37" s="225" t="s">
        <v>53</v>
      </c>
      <c r="L37" s="221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</row>
    <row r="38" spans="2:39" x14ac:dyDescent="0.15">
      <c r="B38" s="160"/>
      <c r="C38" s="161"/>
      <c r="D38" s="161"/>
      <c r="E38" s="161"/>
      <c r="F38" s="162"/>
      <c r="G38" s="222"/>
      <c r="H38" s="223"/>
      <c r="I38" s="223"/>
      <c r="J38" s="224"/>
      <c r="K38" s="226"/>
      <c r="L38" s="224"/>
      <c r="M38" s="2"/>
      <c r="N38" s="3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</row>
    <row r="39" spans="2:39" x14ac:dyDescent="0.15">
      <c r="B39" s="108" t="s">
        <v>27</v>
      </c>
      <c r="C39" s="109"/>
      <c r="D39" s="124"/>
      <c r="E39" s="124"/>
      <c r="F39" s="125"/>
      <c r="G39" s="227" t="s">
        <v>46</v>
      </c>
      <c r="H39" s="227"/>
      <c r="I39" s="229">
        <f>D35</f>
        <v>0</v>
      </c>
      <c r="J39" s="229"/>
      <c r="K39" s="230"/>
      <c r="L39" s="231"/>
    </row>
    <row r="40" spans="2:39" x14ac:dyDescent="0.15">
      <c r="B40" s="108"/>
      <c r="C40" s="109"/>
      <c r="D40" s="124"/>
      <c r="E40" s="124"/>
      <c r="F40" s="125"/>
      <c r="G40" s="228"/>
      <c r="H40" s="228"/>
      <c r="I40" s="229"/>
      <c r="J40" s="229"/>
      <c r="K40" s="232"/>
      <c r="L40" s="233"/>
      <c r="N40" s="4"/>
      <c r="O40" s="4"/>
      <c r="P40" s="4"/>
      <c r="Q40" s="4"/>
      <c r="R40" s="4"/>
      <c r="S40" s="4"/>
      <c r="T40" s="4"/>
    </row>
    <row r="41" spans="2:39" x14ac:dyDescent="0.15">
      <c r="B41" s="108" t="s">
        <v>56</v>
      </c>
      <c r="C41" s="109"/>
      <c r="D41" s="124"/>
      <c r="E41" s="124"/>
      <c r="F41" s="125"/>
      <c r="G41" s="240" t="s">
        <v>10</v>
      </c>
      <c r="H41" s="241"/>
      <c r="I41" s="236">
        <f>S31</f>
        <v>0</v>
      </c>
      <c r="J41" s="236"/>
      <c r="K41" s="242">
        <f>I39-I41</f>
        <v>0</v>
      </c>
      <c r="L41" s="243"/>
      <c r="N41" s="4"/>
      <c r="O41" s="4"/>
      <c r="P41" s="4"/>
      <c r="Q41" s="4"/>
      <c r="R41" s="4"/>
      <c r="S41" s="4"/>
      <c r="T41" s="4"/>
    </row>
    <row r="42" spans="2:39" ht="14.25" thickBot="1" x14ac:dyDescent="0.2">
      <c r="B42" s="108"/>
      <c r="C42" s="109"/>
      <c r="D42" s="124"/>
      <c r="E42" s="124"/>
      <c r="F42" s="125"/>
      <c r="G42" s="240"/>
      <c r="H42" s="241"/>
      <c r="I42" s="236"/>
      <c r="J42" s="236"/>
      <c r="K42" s="239"/>
      <c r="L42" s="238"/>
      <c r="N42" s="4"/>
      <c r="O42" s="4"/>
      <c r="P42" s="4"/>
      <c r="Q42" s="4"/>
      <c r="R42" s="16"/>
      <c r="S42" s="4"/>
      <c r="T42" s="4"/>
    </row>
    <row r="43" spans="2:39" x14ac:dyDescent="0.15">
      <c r="B43" s="108" t="s">
        <v>28</v>
      </c>
      <c r="C43" s="109"/>
      <c r="D43" s="124"/>
      <c r="E43" s="124"/>
      <c r="F43" s="125"/>
      <c r="G43" s="244" t="s">
        <v>13</v>
      </c>
      <c r="H43" s="244"/>
      <c r="I43" s="246">
        <f>Y31</f>
        <v>0</v>
      </c>
      <c r="J43" s="247"/>
      <c r="K43" s="248">
        <f>K41-I43</f>
        <v>0</v>
      </c>
      <c r="L43" s="249"/>
      <c r="N43" s="4"/>
      <c r="O43" s="4"/>
      <c r="P43" s="4"/>
      <c r="Q43" s="4"/>
      <c r="R43" s="4"/>
      <c r="S43" s="4"/>
      <c r="T43" s="4"/>
    </row>
    <row r="44" spans="2:39" ht="14.25" thickBot="1" x14ac:dyDescent="0.2">
      <c r="B44" s="108"/>
      <c r="C44" s="109"/>
      <c r="D44" s="124"/>
      <c r="E44" s="124"/>
      <c r="F44" s="125"/>
      <c r="G44" s="245"/>
      <c r="H44" s="245"/>
      <c r="I44" s="226"/>
      <c r="J44" s="223"/>
      <c r="K44" s="250"/>
      <c r="L44" s="251"/>
      <c r="N44" s="4"/>
      <c r="O44" s="4"/>
      <c r="P44" s="4"/>
      <c r="Q44" s="4"/>
      <c r="R44" s="4"/>
      <c r="S44" s="4"/>
      <c r="T44" s="4"/>
    </row>
    <row r="45" spans="2:39" x14ac:dyDescent="0.15">
      <c r="B45" s="108" t="s">
        <v>29</v>
      </c>
      <c r="C45" s="109"/>
      <c r="D45" s="124">
        <v>0</v>
      </c>
      <c r="E45" s="124" t="s">
        <v>30</v>
      </c>
      <c r="F45" s="125"/>
      <c r="G45" s="234" t="s">
        <v>48</v>
      </c>
      <c r="H45" s="235"/>
      <c r="I45" s="236">
        <f>K31</f>
        <v>0</v>
      </c>
      <c r="J45" s="236"/>
      <c r="K45" s="237">
        <f>K43-I45</f>
        <v>0</v>
      </c>
      <c r="L45" s="238"/>
      <c r="M45" s="2"/>
      <c r="N45" s="2"/>
      <c r="O45" s="2"/>
      <c r="P45" s="2"/>
      <c r="Q45" s="5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</row>
    <row r="46" spans="2:39" x14ac:dyDescent="0.15">
      <c r="B46" s="108"/>
      <c r="C46" s="109"/>
      <c r="D46" s="124"/>
      <c r="E46" s="124">
        <f>D45*10000</f>
        <v>0</v>
      </c>
      <c r="F46" s="125"/>
      <c r="G46" s="234"/>
      <c r="H46" s="235"/>
      <c r="I46" s="236"/>
      <c r="J46" s="236"/>
      <c r="K46" s="239"/>
      <c r="L46" s="238"/>
      <c r="M46" s="2"/>
      <c r="N46" s="2"/>
      <c r="O46" s="2"/>
      <c r="P46" s="2"/>
      <c r="Q46" s="5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</row>
    <row r="47" spans="2:39" x14ac:dyDescent="0.15">
      <c r="B47" s="108" t="s">
        <v>31</v>
      </c>
      <c r="C47" s="109"/>
      <c r="D47" s="124"/>
      <c r="E47" s="124"/>
      <c r="F47" s="125"/>
      <c r="G47" s="240" t="s">
        <v>49</v>
      </c>
      <c r="H47" s="241"/>
      <c r="I47" s="252">
        <f>AA31</f>
        <v>0</v>
      </c>
      <c r="J47" s="252"/>
      <c r="K47" s="242">
        <f>K45-I47</f>
        <v>0</v>
      </c>
      <c r="L47" s="243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</row>
    <row r="48" spans="2:39" ht="14.25" thickBot="1" x14ac:dyDescent="0.2">
      <c r="B48" s="108"/>
      <c r="C48" s="109"/>
      <c r="D48" s="124"/>
      <c r="E48" s="124"/>
      <c r="F48" s="125"/>
      <c r="G48" s="240"/>
      <c r="H48" s="241"/>
      <c r="I48" s="252"/>
      <c r="J48" s="252"/>
      <c r="K48" s="239"/>
      <c r="L48" s="238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</row>
    <row r="49" spans="1:39" x14ac:dyDescent="0.15">
      <c r="B49" s="108" t="s">
        <v>32</v>
      </c>
      <c r="C49" s="109"/>
      <c r="D49" s="124">
        <v>0</v>
      </c>
      <c r="E49" s="124"/>
      <c r="F49" s="125"/>
      <c r="G49" s="234" t="s">
        <v>50</v>
      </c>
      <c r="H49" s="235"/>
      <c r="I49" s="236">
        <f>AC31</f>
        <v>0</v>
      </c>
      <c r="J49" s="253"/>
      <c r="K49" s="248">
        <f>K47-I49</f>
        <v>0</v>
      </c>
      <c r="L49" s="249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</row>
    <row r="50" spans="1:39" ht="14.25" thickBot="1" x14ac:dyDescent="0.2">
      <c r="B50" s="108"/>
      <c r="C50" s="109"/>
      <c r="D50" s="124"/>
      <c r="E50" s="124"/>
      <c r="F50" s="125"/>
      <c r="G50" s="234"/>
      <c r="H50" s="235"/>
      <c r="I50" s="236"/>
      <c r="J50" s="253"/>
      <c r="K50" s="250"/>
      <c r="L50" s="251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</row>
    <row r="51" spans="1:39" x14ac:dyDescent="0.15">
      <c r="B51" s="108" t="s">
        <v>55</v>
      </c>
      <c r="C51" s="109"/>
      <c r="D51" s="112">
        <f>D39+D41+D43+E46+D47+D49</f>
        <v>0</v>
      </c>
      <c r="E51" s="112"/>
      <c r="F51" s="113"/>
      <c r="G51" s="254" t="s">
        <v>51</v>
      </c>
      <c r="H51" s="255"/>
      <c r="I51" s="258">
        <f>D51</f>
        <v>0</v>
      </c>
      <c r="J51" s="259"/>
      <c r="K51" s="237">
        <f>K49-I51</f>
        <v>0</v>
      </c>
      <c r="L51" s="238"/>
      <c r="M51" s="2"/>
      <c r="N51" s="3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</row>
    <row r="52" spans="1:39" ht="14.25" thickBot="1" x14ac:dyDescent="0.2">
      <c r="B52" s="110"/>
      <c r="C52" s="111"/>
      <c r="D52" s="114"/>
      <c r="E52" s="114"/>
      <c r="F52" s="115"/>
      <c r="G52" s="256"/>
      <c r="H52" s="257"/>
      <c r="I52" s="260"/>
      <c r="J52" s="261"/>
      <c r="K52" s="239"/>
      <c r="L52" s="238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</row>
    <row r="53" spans="1:39" x14ac:dyDescent="0.15">
      <c r="A53" s="262" t="s">
        <v>57</v>
      </c>
      <c r="B53" s="262"/>
      <c r="C53" s="262"/>
      <c r="D53" s="262"/>
      <c r="E53" s="262"/>
      <c r="G53" s="263" t="s">
        <v>52</v>
      </c>
      <c r="H53" s="264"/>
      <c r="I53" s="258"/>
      <c r="J53" s="265"/>
      <c r="K53" s="248">
        <f>K51-I53</f>
        <v>0</v>
      </c>
      <c r="L53" s="249"/>
    </row>
    <row r="54" spans="1:39" ht="14.25" thickBot="1" x14ac:dyDescent="0.2">
      <c r="A54" s="262"/>
      <c r="B54" s="262"/>
      <c r="C54" s="262"/>
      <c r="D54" s="262"/>
      <c r="E54" s="262"/>
      <c r="G54" s="263"/>
      <c r="H54" s="264"/>
      <c r="I54" s="260"/>
      <c r="J54" s="266"/>
      <c r="K54" s="250"/>
      <c r="L54" s="251"/>
      <c r="AG54" s="7"/>
    </row>
    <row r="55" spans="1:39" x14ac:dyDescent="0.15">
      <c r="G55" s="14"/>
      <c r="H55" s="14"/>
      <c r="I55" s="15"/>
      <c r="J55" s="15"/>
      <c r="K55" s="14"/>
      <c r="L55" s="14"/>
    </row>
    <row r="56" spans="1:39" x14ac:dyDescent="0.15">
      <c r="B56" s="8"/>
      <c r="G56" s="14"/>
      <c r="H56" s="14"/>
      <c r="I56" s="15"/>
      <c r="J56" s="15"/>
      <c r="K56" s="14"/>
      <c r="L56" s="14"/>
    </row>
    <row r="57" spans="1:39" x14ac:dyDescent="0.15">
      <c r="B57" s="8"/>
    </row>
    <row r="58" spans="1:39" x14ac:dyDescent="0.15">
      <c r="B58" s="8"/>
    </row>
  </sheetData>
  <sheetProtection selectLockedCells="1"/>
  <mergeCells count="384">
    <mergeCell ref="B51:C52"/>
    <mergeCell ref="D51:F52"/>
    <mergeCell ref="G51:H52"/>
    <mergeCell ref="I51:J52"/>
    <mergeCell ref="K51:L52"/>
    <mergeCell ref="A53:E54"/>
    <mergeCell ref="G53:H54"/>
    <mergeCell ref="I53:J54"/>
    <mergeCell ref="K53:L54"/>
    <mergeCell ref="B47:C48"/>
    <mergeCell ref="D47:F48"/>
    <mergeCell ref="G47:H48"/>
    <mergeCell ref="I47:J48"/>
    <mergeCell ref="K47:L48"/>
    <mergeCell ref="B49:C50"/>
    <mergeCell ref="D49:F50"/>
    <mergeCell ref="G49:H50"/>
    <mergeCell ref="I49:J50"/>
    <mergeCell ref="K49:L50"/>
    <mergeCell ref="B45:C46"/>
    <mergeCell ref="D45:D46"/>
    <mergeCell ref="E45:F45"/>
    <mergeCell ref="G45:H46"/>
    <mergeCell ref="I45:J46"/>
    <mergeCell ref="K45:L46"/>
    <mergeCell ref="E46:F46"/>
    <mergeCell ref="B41:C42"/>
    <mergeCell ref="D41:F42"/>
    <mergeCell ref="G41:H42"/>
    <mergeCell ref="I41:J42"/>
    <mergeCell ref="K41:L42"/>
    <mergeCell ref="B43:C44"/>
    <mergeCell ref="D43:F44"/>
    <mergeCell ref="G43:H44"/>
    <mergeCell ref="I43:J44"/>
    <mergeCell ref="K43:L44"/>
    <mergeCell ref="AL35:AM36"/>
    <mergeCell ref="B37:F38"/>
    <mergeCell ref="G37:J38"/>
    <mergeCell ref="K37:L38"/>
    <mergeCell ref="B39:C40"/>
    <mergeCell ref="D39:F40"/>
    <mergeCell ref="G39:H40"/>
    <mergeCell ref="I39:J40"/>
    <mergeCell ref="K39:L40"/>
    <mergeCell ref="AA35:AB36"/>
    <mergeCell ref="AC35:AD36"/>
    <mergeCell ref="AE35:AF36"/>
    <mergeCell ref="AG35:AH36"/>
    <mergeCell ref="AI35:AI36"/>
    <mergeCell ref="AJ35:AK36"/>
    <mergeCell ref="O35:P36"/>
    <mergeCell ref="Q35:R36"/>
    <mergeCell ref="S35:T36"/>
    <mergeCell ref="U35:V36"/>
    <mergeCell ref="W35:X36"/>
    <mergeCell ref="Y35:Z36"/>
    <mergeCell ref="B35:C36"/>
    <mergeCell ref="D35:F36"/>
    <mergeCell ref="G35:G36"/>
    <mergeCell ref="K31:L32"/>
    <mergeCell ref="M31:N32"/>
    <mergeCell ref="O31:P32"/>
    <mergeCell ref="Q31:R32"/>
    <mergeCell ref="AA33:AB34"/>
    <mergeCell ref="AC33:AD34"/>
    <mergeCell ref="AE33:AF34"/>
    <mergeCell ref="AG33:AH34"/>
    <mergeCell ref="AI33:AI34"/>
    <mergeCell ref="M33:N34"/>
    <mergeCell ref="O33:P34"/>
    <mergeCell ref="Q33:R34"/>
    <mergeCell ref="S33:T34"/>
    <mergeCell ref="U33:V34"/>
    <mergeCell ref="W33:X34"/>
    <mergeCell ref="B31:C32"/>
    <mergeCell ref="D31:F32"/>
    <mergeCell ref="AJ33:AK34"/>
    <mergeCell ref="AL33:AM34"/>
    <mergeCell ref="G31:G32"/>
    <mergeCell ref="H31:H32"/>
    <mergeCell ref="I31:I32"/>
    <mergeCell ref="J31:J32"/>
    <mergeCell ref="H35:H36"/>
    <mergeCell ref="I35:I36"/>
    <mergeCell ref="J35:J36"/>
    <mergeCell ref="K35:L36"/>
    <mergeCell ref="M35:N36"/>
    <mergeCell ref="Y33:Z34"/>
    <mergeCell ref="AL31:AM32"/>
    <mergeCell ref="B33:C34"/>
    <mergeCell ref="D33:F34"/>
    <mergeCell ref="G33:G34"/>
    <mergeCell ref="H33:H34"/>
    <mergeCell ref="I33:I34"/>
    <mergeCell ref="J33:J34"/>
    <mergeCell ref="K33:L34"/>
    <mergeCell ref="W31:X32"/>
    <mergeCell ref="Y31:Z32"/>
    <mergeCell ref="AL29:AM30"/>
    <mergeCell ref="Q29:R30"/>
    <mergeCell ref="S29:T30"/>
    <mergeCell ref="U29:V30"/>
    <mergeCell ref="W29:X30"/>
    <mergeCell ref="Y29:Z30"/>
    <mergeCell ref="AA29:AB30"/>
    <mergeCell ref="S31:T32"/>
    <mergeCell ref="U31:V32"/>
    <mergeCell ref="AA31:AB32"/>
    <mergeCell ref="AC31:AD32"/>
    <mergeCell ref="AE31:AF32"/>
    <mergeCell ref="AG31:AH32"/>
    <mergeCell ref="AI27:AI28"/>
    <mergeCell ref="AJ27:AK28"/>
    <mergeCell ref="O27:P28"/>
    <mergeCell ref="AC29:AD30"/>
    <mergeCell ref="AE29:AF30"/>
    <mergeCell ref="AG29:AH30"/>
    <mergeCell ref="AI29:AI30"/>
    <mergeCell ref="AJ29:AK30"/>
    <mergeCell ref="AI31:AI32"/>
    <mergeCell ref="AJ31:AK32"/>
    <mergeCell ref="B29:C30"/>
    <mergeCell ref="D29:F30"/>
    <mergeCell ref="G29:G30"/>
    <mergeCell ref="H29:H30"/>
    <mergeCell ref="I29:I30"/>
    <mergeCell ref="J29:J30"/>
    <mergeCell ref="K29:L30"/>
    <mergeCell ref="M29:N30"/>
    <mergeCell ref="O29:P30"/>
    <mergeCell ref="AJ25:AK26"/>
    <mergeCell ref="AL25:AM26"/>
    <mergeCell ref="B27:C28"/>
    <mergeCell ref="D27:F28"/>
    <mergeCell ref="G27:G28"/>
    <mergeCell ref="H27:H28"/>
    <mergeCell ref="I27:I28"/>
    <mergeCell ref="J27:J28"/>
    <mergeCell ref="K27:L28"/>
    <mergeCell ref="M27:N28"/>
    <mergeCell ref="Y25:Z26"/>
    <mergeCell ref="AA25:AB26"/>
    <mergeCell ref="AC25:AD26"/>
    <mergeCell ref="AE25:AF26"/>
    <mergeCell ref="AG25:AH26"/>
    <mergeCell ref="AI25:AI26"/>
    <mergeCell ref="M25:N26"/>
    <mergeCell ref="O25:P26"/>
    <mergeCell ref="Q25:R26"/>
    <mergeCell ref="AL27:AM28"/>
    <mergeCell ref="AA27:AB28"/>
    <mergeCell ref="AC27:AD28"/>
    <mergeCell ref="AE27:AF28"/>
    <mergeCell ref="AG27:AH28"/>
    <mergeCell ref="M23:N24"/>
    <mergeCell ref="O23:P24"/>
    <mergeCell ref="Q23:R24"/>
    <mergeCell ref="S23:T24"/>
    <mergeCell ref="Q27:R28"/>
    <mergeCell ref="S27:T28"/>
    <mergeCell ref="U27:V28"/>
    <mergeCell ref="W27:X28"/>
    <mergeCell ref="Y27:Z28"/>
    <mergeCell ref="B23:C24"/>
    <mergeCell ref="D23:F24"/>
    <mergeCell ref="G23:G24"/>
    <mergeCell ref="H23:H24"/>
    <mergeCell ref="I23:I24"/>
    <mergeCell ref="J23:J24"/>
    <mergeCell ref="AC21:AD22"/>
    <mergeCell ref="AE21:AF22"/>
    <mergeCell ref="S25:T26"/>
    <mergeCell ref="U25:V26"/>
    <mergeCell ref="W25:X26"/>
    <mergeCell ref="B25:C26"/>
    <mergeCell ref="D25:F26"/>
    <mergeCell ref="G25:G26"/>
    <mergeCell ref="H25:H26"/>
    <mergeCell ref="I25:I26"/>
    <mergeCell ref="J25:J26"/>
    <mergeCell ref="K25:L26"/>
    <mergeCell ref="W23:X24"/>
    <mergeCell ref="Y23:Z24"/>
    <mergeCell ref="AA23:AB24"/>
    <mergeCell ref="AC23:AD24"/>
    <mergeCell ref="AE23:AF24"/>
    <mergeCell ref="K23:L24"/>
    <mergeCell ref="AJ21:AK22"/>
    <mergeCell ref="AL21:AM22"/>
    <mergeCell ref="Q21:R22"/>
    <mergeCell ref="S21:T22"/>
    <mergeCell ref="U21:V22"/>
    <mergeCell ref="W21:X22"/>
    <mergeCell ref="Y21:Z22"/>
    <mergeCell ref="AA21:AB22"/>
    <mergeCell ref="U23:V24"/>
    <mergeCell ref="AI23:AI24"/>
    <mergeCell ref="AJ23:AK24"/>
    <mergeCell ref="AL23:AM24"/>
    <mergeCell ref="AG23:AH24"/>
    <mergeCell ref="AL19:AM20"/>
    <mergeCell ref="B21:C22"/>
    <mergeCell ref="D21:F22"/>
    <mergeCell ref="G21:G22"/>
    <mergeCell ref="H21:H22"/>
    <mergeCell ref="I21:I22"/>
    <mergeCell ref="J21:J22"/>
    <mergeCell ref="K21:L22"/>
    <mergeCell ref="M21:N22"/>
    <mergeCell ref="O21:P22"/>
    <mergeCell ref="AA19:AB20"/>
    <mergeCell ref="AC19:AD20"/>
    <mergeCell ref="AE19:AF20"/>
    <mergeCell ref="AG19:AH20"/>
    <mergeCell ref="AI19:AI20"/>
    <mergeCell ref="AJ19:AK20"/>
    <mergeCell ref="O19:P20"/>
    <mergeCell ref="Q19:R20"/>
    <mergeCell ref="S19:T20"/>
    <mergeCell ref="U19:V20"/>
    <mergeCell ref="W19:X20"/>
    <mergeCell ref="Y19:Z20"/>
    <mergeCell ref="AG21:AH22"/>
    <mergeCell ref="AI21:AI22"/>
    <mergeCell ref="AA17:AB18"/>
    <mergeCell ref="AC17:AD18"/>
    <mergeCell ref="AE17:AF18"/>
    <mergeCell ref="AG17:AH18"/>
    <mergeCell ref="AI17:AI18"/>
    <mergeCell ref="M17:N18"/>
    <mergeCell ref="O17:P18"/>
    <mergeCell ref="Q17:R18"/>
    <mergeCell ref="S17:T18"/>
    <mergeCell ref="U17:V18"/>
    <mergeCell ref="W17:X18"/>
    <mergeCell ref="B19:C20"/>
    <mergeCell ref="D19:F20"/>
    <mergeCell ref="G19:G20"/>
    <mergeCell ref="H19:H20"/>
    <mergeCell ref="I19:I20"/>
    <mergeCell ref="J19:J20"/>
    <mergeCell ref="K19:L20"/>
    <mergeCell ref="M19:N20"/>
    <mergeCell ref="Y17:Z18"/>
    <mergeCell ref="AL15:AM16"/>
    <mergeCell ref="B17:C18"/>
    <mergeCell ref="D17:F18"/>
    <mergeCell ref="G17:G18"/>
    <mergeCell ref="H17:H18"/>
    <mergeCell ref="I17:I18"/>
    <mergeCell ref="J17:J18"/>
    <mergeCell ref="K17:L18"/>
    <mergeCell ref="W15:X16"/>
    <mergeCell ref="Y15:Z16"/>
    <mergeCell ref="AA15:AB16"/>
    <mergeCell ref="AC15:AD16"/>
    <mergeCell ref="AE15:AF16"/>
    <mergeCell ref="AG15:AH16"/>
    <mergeCell ref="K15:L16"/>
    <mergeCell ref="M15:N16"/>
    <mergeCell ref="O15:P16"/>
    <mergeCell ref="Q15:R16"/>
    <mergeCell ref="S15:T16"/>
    <mergeCell ref="U15:V16"/>
    <mergeCell ref="B15:C16"/>
    <mergeCell ref="D15:F16"/>
    <mergeCell ref="AJ17:AK18"/>
    <mergeCell ref="AL17:AM18"/>
    <mergeCell ref="G15:G16"/>
    <mergeCell ref="H15:H16"/>
    <mergeCell ref="I15:I16"/>
    <mergeCell ref="J15:J16"/>
    <mergeCell ref="AC13:AD14"/>
    <mergeCell ref="AE13:AF14"/>
    <mergeCell ref="AG13:AH14"/>
    <mergeCell ref="AI13:AI14"/>
    <mergeCell ref="AJ13:AK14"/>
    <mergeCell ref="AI15:AI16"/>
    <mergeCell ref="AJ15:AK16"/>
    <mergeCell ref="AL13:AM14"/>
    <mergeCell ref="Q13:R14"/>
    <mergeCell ref="S13:T14"/>
    <mergeCell ref="U13:V14"/>
    <mergeCell ref="W13:X14"/>
    <mergeCell ref="Y13:Z14"/>
    <mergeCell ref="AA13:AB14"/>
    <mergeCell ref="AL11:AM12"/>
    <mergeCell ref="B13:C14"/>
    <mergeCell ref="D13:F14"/>
    <mergeCell ref="G13:G14"/>
    <mergeCell ref="H13:H14"/>
    <mergeCell ref="I13:I14"/>
    <mergeCell ref="J13:J14"/>
    <mergeCell ref="K13:L14"/>
    <mergeCell ref="M13:N14"/>
    <mergeCell ref="O13:P14"/>
    <mergeCell ref="AA11:AB12"/>
    <mergeCell ref="AC11:AD12"/>
    <mergeCell ref="AE11:AF12"/>
    <mergeCell ref="AG11:AH12"/>
    <mergeCell ref="AI11:AI12"/>
    <mergeCell ref="AJ11:AK12"/>
    <mergeCell ref="O11:P12"/>
    <mergeCell ref="Q11:R12"/>
    <mergeCell ref="S11:T12"/>
    <mergeCell ref="U11:V12"/>
    <mergeCell ref="W11:X12"/>
    <mergeCell ref="Y11:Z12"/>
    <mergeCell ref="AJ9:AK10"/>
    <mergeCell ref="AL9:AM10"/>
    <mergeCell ref="B11:C12"/>
    <mergeCell ref="D11:F12"/>
    <mergeCell ref="G11:G12"/>
    <mergeCell ref="H11:H12"/>
    <mergeCell ref="I11:I12"/>
    <mergeCell ref="J11:J12"/>
    <mergeCell ref="K11:L12"/>
    <mergeCell ref="M11:N12"/>
    <mergeCell ref="Y9:Z10"/>
    <mergeCell ref="AA9:AB10"/>
    <mergeCell ref="AC9:AD10"/>
    <mergeCell ref="AE9:AF10"/>
    <mergeCell ref="AG9:AH10"/>
    <mergeCell ref="AI9:AI10"/>
    <mergeCell ref="M9:N10"/>
    <mergeCell ref="O9:P10"/>
    <mergeCell ref="Q9:R10"/>
    <mergeCell ref="S9:T10"/>
    <mergeCell ref="U9:V10"/>
    <mergeCell ref="W9:X10"/>
    <mergeCell ref="AI7:AI8"/>
    <mergeCell ref="AJ7:AK8"/>
    <mergeCell ref="AL7:AM8"/>
    <mergeCell ref="B9:C10"/>
    <mergeCell ref="D9:F10"/>
    <mergeCell ref="G9:G10"/>
    <mergeCell ref="H9:H10"/>
    <mergeCell ref="I9:I10"/>
    <mergeCell ref="J9:J10"/>
    <mergeCell ref="K9:L10"/>
    <mergeCell ref="W7:X8"/>
    <mergeCell ref="Y7:Z8"/>
    <mergeCell ref="AA7:AB8"/>
    <mergeCell ref="AC7:AD8"/>
    <mergeCell ref="AE7:AF8"/>
    <mergeCell ref="AG7:AH8"/>
    <mergeCell ref="K7:L8"/>
    <mergeCell ref="M7:N8"/>
    <mergeCell ref="O7:P8"/>
    <mergeCell ref="Q7:R8"/>
    <mergeCell ref="S7:T8"/>
    <mergeCell ref="U7:V8"/>
    <mergeCell ref="AE6:AF6"/>
    <mergeCell ref="AG6:AH6"/>
    <mergeCell ref="AJ6:AK6"/>
    <mergeCell ref="AL6:AM6"/>
    <mergeCell ref="B7:C8"/>
    <mergeCell ref="D7:F8"/>
    <mergeCell ref="G7:G8"/>
    <mergeCell ref="H7:H8"/>
    <mergeCell ref="I7:I8"/>
    <mergeCell ref="J7:J8"/>
    <mergeCell ref="S6:T6"/>
    <mergeCell ref="U6:V6"/>
    <mergeCell ref="W6:X6"/>
    <mergeCell ref="Y6:Z6"/>
    <mergeCell ref="AA6:AB6"/>
    <mergeCell ref="AC6:AD6"/>
    <mergeCell ref="B6:C6"/>
    <mergeCell ref="D6:F6"/>
    <mergeCell ref="K6:L6"/>
    <mergeCell ref="M6:N6"/>
    <mergeCell ref="O6:P6"/>
    <mergeCell ref="Q6:R6"/>
    <mergeCell ref="D1:E1"/>
    <mergeCell ref="B2:B3"/>
    <mergeCell ref="C2:F3"/>
    <mergeCell ref="G2:H3"/>
    <mergeCell ref="K2:AM3"/>
    <mergeCell ref="B4:B5"/>
    <mergeCell ref="C4:F5"/>
    <mergeCell ref="G4:G5"/>
    <mergeCell ref="H4:H5"/>
  </mergeCells>
  <phoneticPr fontId="2"/>
  <pageMargins left="0.23622047244094491" right="0.23622047244094491" top="0.74803149606299213" bottom="0.74803149606299213" header="0.31496062992125984" footer="0.31496062992125984"/>
  <pageSetup paperSize="8" scale="60" orientation="landscape" horizontalDpi="0" verticalDpi="0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M58"/>
  <sheetViews>
    <sheetView zoomScale="80" zoomScaleNormal="80" workbookViewId="0">
      <selection activeCell="I53" sqref="I53:J54"/>
    </sheetView>
  </sheetViews>
  <sheetFormatPr defaultRowHeight="13.5" x14ac:dyDescent="0.15"/>
  <cols>
    <col min="6" max="6" width="5.875" customWidth="1"/>
    <col min="7" max="8" width="10.875" customWidth="1"/>
    <col min="9" max="10" width="10.25" customWidth="1"/>
    <col min="17" max="18" width="5.5" customWidth="1"/>
    <col min="35" max="35" width="10" customWidth="1"/>
  </cols>
  <sheetData>
    <row r="1" spans="1:39" ht="25.5" customHeight="1" x14ac:dyDescent="0.15">
      <c r="B1" s="27"/>
      <c r="C1" s="28" t="s">
        <v>33</v>
      </c>
      <c r="D1" s="202"/>
      <c r="E1" s="202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  <c r="AA1" s="27"/>
      <c r="AB1" s="27"/>
      <c r="AC1" s="27"/>
      <c r="AD1" s="27"/>
      <c r="AE1" s="27"/>
      <c r="AF1" s="27"/>
      <c r="AG1" s="27"/>
      <c r="AH1" s="27"/>
      <c r="AI1" s="29"/>
      <c r="AJ1" s="29"/>
      <c r="AK1" s="29"/>
      <c r="AL1" s="29"/>
      <c r="AM1" s="29"/>
    </row>
    <row r="2" spans="1:39" x14ac:dyDescent="0.15">
      <c r="B2" s="173" t="s">
        <v>34</v>
      </c>
      <c r="C2" s="189"/>
      <c r="D2" s="204"/>
      <c r="E2" s="204"/>
      <c r="F2" s="190"/>
      <c r="G2" s="198" t="s">
        <v>93</v>
      </c>
      <c r="H2" s="198"/>
      <c r="I2" s="30"/>
      <c r="J2" s="30"/>
      <c r="K2" s="210"/>
      <c r="L2" s="211"/>
      <c r="M2" s="211"/>
      <c r="N2" s="211"/>
      <c r="O2" s="211"/>
      <c r="P2" s="211"/>
      <c r="Q2" s="211"/>
      <c r="R2" s="211"/>
      <c r="S2" s="211"/>
      <c r="T2" s="211"/>
      <c r="U2" s="211"/>
      <c r="V2" s="211"/>
      <c r="W2" s="211"/>
      <c r="X2" s="211"/>
      <c r="Y2" s="211"/>
      <c r="Z2" s="211"/>
      <c r="AA2" s="211"/>
      <c r="AB2" s="211"/>
      <c r="AC2" s="211"/>
      <c r="AD2" s="211"/>
      <c r="AE2" s="211"/>
      <c r="AF2" s="211"/>
      <c r="AG2" s="211"/>
      <c r="AH2" s="211"/>
      <c r="AI2" s="211"/>
      <c r="AJ2" s="211"/>
      <c r="AK2" s="211"/>
      <c r="AL2" s="211"/>
      <c r="AM2" s="212"/>
    </row>
    <row r="3" spans="1:39" x14ac:dyDescent="0.15">
      <c r="B3" s="203"/>
      <c r="C3" s="191"/>
      <c r="D3" s="205"/>
      <c r="E3" s="205"/>
      <c r="F3" s="192"/>
      <c r="G3" s="198"/>
      <c r="H3" s="198"/>
      <c r="I3" s="31"/>
      <c r="J3" s="31"/>
      <c r="K3" s="213"/>
      <c r="L3" s="214"/>
      <c r="M3" s="214"/>
      <c r="N3" s="214"/>
      <c r="O3" s="214"/>
      <c r="P3" s="214"/>
      <c r="Q3" s="214"/>
      <c r="R3" s="214"/>
      <c r="S3" s="214"/>
      <c r="T3" s="214"/>
      <c r="U3" s="214"/>
      <c r="V3" s="214"/>
      <c r="W3" s="214"/>
      <c r="X3" s="214"/>
      <c r="Y3" s="214"/>
      <c r="Z3" s="214"/>
      <c r="AA3" s="214"/>
      <c r="AB3" s="214"/>
      <c r="AC3" s="214"/>
      <c r="AD3" s="214"/>
      <c r="AE3" s="214"/>
      <c r="AF3" s="214"/>
      <c r="AG3" s="214"/>
      <c r="AH3" s="214"/>
      <c r="AI3" s="214"/>
      <c r="AJ3" s="214"/>
      <c r="AK3" s="214"/>
      <c r="AL3" s="214"/>
      <c r="AM3" s="215"/>
    </row>
    <row r="4" spans="1:39" x14ac:dyDescent="0.15">
      <c r="B4" s="173" t="s">
        <v>36</v>
      </c>
      <c r="C4" s="189"/>
      <c r="D4" s="204"/>
      <c r="E4" s="204"/>
      <c r="F4" s="190"/>
      <c r="G4" s="206" t="s">
        <v>9</v>
      </c>
      <c r="H4" s="208"/>
      <c r="I4" s="30"/>
      <c r="J4" s="30"/>
      <c r="K4" s="32" t="s">
        <v>1</v>
      </c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  <c r="AA4" s="33"/>
      <c r="AB4" s="33"/>
      <c r="AC4" s="33"/>
      <c r="AD4" s="33"/>
      <c r="AE4" s="33"/>
      <c r="AF4" s="33"/>
      <c r="AG4" s="33"/>
      <c r="AH4" s="33"/>
      <c r="AI4" s="33"/>
      <c r="AJ4" s="33"/>
      <c r="AK4" s="33"/>
      <c r="AL4" s="33"/>
      <c r="AM4" s="34"/>
    </row>
    <row r="5" spans="1:39" ht="14.25" thickBot="1" x14ac:dyDescent="0.2">
      <c r="B5" s="203"/>
      <c r="C5" s="191"/>
      <c r="D5" s="205"/>
      <c r="E5" s="205"/>
      <c r="F5" s="192"/>
      <c r="G5" s="207"/>
      <c r="H5" s="209"/>
      <c r="I5" s="35"/>
      <c r="J5" s="35"/>
      <c r="K5" s="36"/>
      <c r="L5" s="37"/>
      <c r="M5" s="38"/>
      <c r="N5" s="38"/>
      <c r="O5" s="38"/>
      <c r="P5" s="38"/>
      <c r="Q5" s="38"/>
      <c r="R5" s="38"/>
      <c r="S5" s="37"/>
      <c r="T5" s="37"/>
      <c r="U5" s="38"/>
      <c r="V5" s="38"/>
      <c r="W5" s="38"/>
      <c r="X5" s="38"/>
      <c r="Y5" s="37"/>
      <c r="Z5" s="37"/>
      <c r="AA5" s="37"/>
      <c r="AB5" s="37"/>
      <c r="AC5" s="37"/>
      <c r="AD5" s="37"/>
      <c r="AE5" s="37"/>
      <c r="AF5" s="37"/>
      <c r="AG5" s="37"/>
      <c r="AH5" s="37"/>
      <c r="AI5" s="38"/>
      <c r="AJ5" s="37"/>
      <c r="AK5" s="37"/>
      <c r="AL5" s="37"/>
      <c r="AM5" s="39"/>
    </row>
    <row r="6" spans="1:39" x14ac:dyDescent="0.15">
      <c r="B6" s="172" t="s">
        <v>2</v>
      </c>
      <c r="C6" s="172"/>
      <c r="D6" s="172" t="s">
        <v>43</v>
      </c>
      <c r="E6" s="172"/>
      <c r="F6" s="194"/>
      <c r="G6" s="40" t="s">
        <v>3</v>
      </c>
      <c r="H6" s="41" t="s">
        <v>4</v>
      </c>
      <c r="I6" s="41" t="s">
        <v>5</v>
      </c>
      <c r="J6" s="42" t="s">
        <v>6</v>
      </c>
      <c r="K6" s="195" t="s">
        <v>7</v>
      </c>
      <c r="L6" s="196"/>
      <c r="M6" s="197" t="s">
        <v>8</v>
      </c>
      <c r="N6" s="198"/>
      <c r="O6" s="198" t="s">
        <v>44</v>
      </c>
      <c r="P6" s="198"/>
      <c r="Q6" s="198" t="s">
        <v>9</v>
      </c>
      <c r="R6" s="218"/>
      <c r="S6" s="195" t="s">
        <v>10</v>
      </c>
      <c r="T6" s="196"/>
      <c r="U6" s="197" t="s">
        <v>11</v>
      </c>
      <c r="V6" s="198"/>
      <c r="W6" s="198" t="s">
        <v>12</v>
      </c>
      <c r="X6" s="218"/>
      <c r="Y6" s="195" t="s">
        <v>13</v>
      </c>
      <c r="Z6" s="196"/>
      <c r="AA6" s="195" t="s">
        <v>54</v>
      </c>
      <c r="AB6" s="196"/>
      <c r="AC6" s="195" t="s">
        <v>14</v>
      </c>
      <c r="AD6" s="196"/>
      <c r="AE6" s="195" t="s">
        <v>15</v>
      </c>
      <c r="AF6" s="196"/>
      <c r="AG6" s="199" t="s">
        <v>16</v>
      </c>
      <c r="AH6" s="200"/>
      <c r="AI6" s="43" t="s">
        <v>17</v>
      </c>
      <c r="AJ6" s="195" t="s">
        <v>18</v>
      </c>
      <c r="AK6" s="196"/>
      <c r="AL6" s="216" t="s">
        <v>19</v>
      </c>
      <c r="AM6" s="217"/>
    </row>
    <row r="7" spans="1:39" x14ac:dyDescent="0.15">
      <c r="A7">
        <v>1</v>
      </c>
      <c r="B7" s="172"/>
      <c r="C7" s="172"/>
      <c r="D7" s="174"/>
      <c r="E7" s="174"/>
      <c r="F7" s="175"/>
      <c r="G7" s="147"/>
      <c r="H7" s="193"/>
      <c r="I7" s="193"/>
      <c r="J7" s="193"/>
      <c r="K7" s="147">
        <f>G7*H7*I7*J7</f>
        <v>0</v>
      </c>
      <c r="L7" s="151"/>
      <c r="M7" s="181"/>
      <c r="N7" s="148"/>
      <c r="O7" s="148"/>
      <c r="P7" s="148"/>
      <c r="Q7" s="148"/>
      <c r="R7" s="182"/>
      <c r="S7" s="147">
        <f>O7*Q7</f>
        <v>0</v>
      </c>
      <c r="T7" s="151"/>
      <c r="U7" s="181"/>
      <c r="V7" s="148"/>
      <c r="W7" s="148"/>
      <c r="X7" s="182"/>
      <c r="Y7" s="147"/>
      <c r="Z7" s="151"/>
      <c r="AA7" s="147">
        <f>H7*300</f>
        <v>0</v>
      </c>
      <c r="AB7" s="151"/>
      <c r="AC7" s="147"/>
      <c r="AD7" s="151"/>
      <c r="AE7" s="147">
        <f>K7+S7+Y7+AA7+AC7</f>
        <v>0</v>
      </c>
      <c r="AF7" s="151"/>
      <c r="AG7" s="187">
        <f>D7-AE7</f>
        <v>0</v>
      </c>
      <c r="AH7" s="188"/>
      <c r="AI7" s="184">
        <v>1</v>
      </c>
      <c r="AJ7" s="147">
        <f>AE7/AI7</f>
        <v>0</v>
      </c>
      <c r="AK7" s="151"/>
      <c r="AL7" s="185">
        <f>D7-AJ7</f>
        <v>0</v>
      </c>
      <c r="AM7" s="186"/>
    </row>
    <row r="8" spans="1:39" x14ac:dyDescent="0.15">
      <c r="B8" s="172"/>
      <c r="C8" s="172"/>
      <c r="D8" s="174"/>
      <c r="E8" s="174"/>
      <c r="F8" s="175"/>
      <c r="G8" s="147"/>
      <c r="H8" s="193"/>
      <c r="I8" s="193"/>
      <c r="J8" s="193"/>
      <c r="K8" s="147"/>
      <c r="L8" s="151"/>
      <c r="M8" s="181"/>
      <c r="N8" s="148"/>
      <c r="O8" s="148"/>
      <c r="P8" s="148"/>
      <c r="Q8" s="148"/>
      <c r="R8" s="182"/>
      <c r="S8" s="147"/>
      <c r="T8" s="151"/>
      <c r="U8" s="181"/>
      <c r="V8" s="148"/>
      <c r="W8" s="148"/>
      <c r="X8" s="182"/>
      <c r="Y8" s="147"/>
      <c r="Z8" s="151"/>
      <c r="AA8" s="147"/>
      <c r="AB8" s="151"/>
      <c r="AC8" s="147"/>
      <c r="AD8" s="151"/>
      <c r="AE8" s="147"/>
      <c r="AF8" s="151"/>
      <c r="AG8" s="187"/>
      <c r="AH8" s="188"/>
      <c r="AI8" s="184"/>
      <c r="AJ8" s="147"/>
      <c r="AK8" s="151"/>
      <c r="AL8" s="185"/>
      <c r="AM8" s="186"/>
    </row>
    <row r="9" spans="1:39" x14ac:dyDescent="0.15">
      <c r="A9">
        <v>2</v>
      </c>
      <c r="B9" s="172"/>
      <c r="C9" s="172"/>
      <c r="D9" s="174"/>
      <c r="E9" s="174"/>
      <c r="F9" s="175"/>
      <c r="G9" s="147"/>
      <c r="H9" s="193"/>
      <c r="I9" s="193"/>
      <c r="J9" s="193"/>
      <c r="K9" s="147">
        <f>G9*H9*I9*J9</f>
        <v>0</v>
      </c>
      <c r="L9" s="151"/>
      <c r="M9" s="181"/>
      <c r="N9" s="148"/>
      <c r="O9" s="155"/>
      <c r="P9" s="153"/>
      <c r="Q9" s="155"/>
      <c r="R9" s="178"/>
      <c r="S9" s="147">
        <f t="shared" ref="S9" si="0">O9*Q9</f>
        <v>0</v>
      </c>
      <c r="T9" s="151"/>
      <c r="U9" s="178"/>
      <c r="V9" s="153"/>
      <c r="W9" s="155"/>
      <c r="X9" s="178"/>
      <c r="Y9" s="141"/>
      <c r="Z9" s="142"/>
      <c r="AA9" s="147">
        <f>H9*300</f>
        <v>0</v>
      </c>
      <c r="AB9" s="151"/>
      <c r="AC9" s="147"/>
      <c r="AD9" s="151"/>
      <c r="AE9" s="147">
        <f t="shared" ref="AE9" si="1">K9+S9+Y9+AA9+AC9</f>
        <v>0</v>
      </c>
      <c r="AF9" s="151"/>
      <c r="AG9" s="187">
        <f>D9-AE9</f>
        <v>0</v>
      </c>
      <c r="AH9" s="188"/>
      <c r="AI9" s="184">
        <v>1</v>
      </c>
      <c r="AJ9" s="147">
        <f t="shared" ref="AJ9" si="2">AE9/AI9</f>
        <v>0</v>
      </c>
      <c r="AK9" s="151"/>
      <c r="AL9" s="185">
        <f>D9-AJ9</f>
        <v>0</v>
      </c>
      <c r="AM9" s="186"/>
    </row>
    <row r="10" spans="1:39" x14ac:dyDescent="0.15">
      <c r="B10" s="172"/>
      <c r="C10" s="172"/>
      <c r="D10" s="174"/>
      <c r="E10" s="174"/>
      <c r="F10" s="175"/>
      <c r="G10" s="147"/>
      <c r="H10" s="193"/>
      <c r="I10" s="193"/>
      <c r="J10" s="193"/>
      <c r="K10" s="147"/>
      <c r="L10" s="151"/>
      <c r="M10" s="181"/>
      <c r="N10" s="148"/>
      <c r="O10" s="179"/>
      <c r="P10" s="183"/>
      <c r="Q10" s="179"/>
      <c r="R10" s="180"/>
      <c r="S10" s="147"/>
      <c r="T10" s="151"/>
      <c r="U10" s="180"/>
      <c r="V10" s="183"/>
      <c r="W10" s="179"/>
      <c r="X10" s="180"/>
      <c r="Y10" s="170"/>
      <c r="Z10" s="171"/>
      <c r="AA10" s="147"/>
      <c r="AB10" s="151"/>
      <c r="AC10" s="147"/>
      <c r="AD10" s="151"/>
      <c r="AE10" s="147"/>
      <c r="AF10" s="151"/>
      <c r="AG10" s="187"/>
      <c r="AH10" s="188"/>
      <c r="AI10" s="184"/>
      <c r="AJ10" s="147"/>
      <c r="AK10" s="151"/>
      <c r="AL10" s="185"/>
      <c r="AM10" s="186"/>
    </row>
    <row r="11" spans="1:39" x14ac:dyDescent="0.15">
      <c r="A11">
        <v>3</v>
      </c>
      <c r="B11" s="189"/>
      <c r="C11" s="190"/>
      <c r="D11" s="174"/>
      <c r="E11" s="174"/>
      <c r="F11" s="175"/>
      <c r="G11" s="147"/>
      <c r="H11" s="193"/>
      <c r="I11" s="193"/>
      <c r="J11" s="193"/>
      <c r="K11" s="147">
        <f>G11*H11*I11*J11</f>
        <v>0</v>
      </c>
      <c r="L11" s="151"/>
      <c r="M11" s="181"/>
      <c r="N11" s="148"/>
      <c r="O11" s="155"/>
      <c r="P11" s="153"/>
      <c r="Q11" s="155"/>
      <c r="R11" s="178"/>
      <c r="S11" s="147">
        <f t="shared" ref="S11" si="3">O11*Q11</f>
        <v>0</v>
      </c>
      <c r="T11" s="151"/>
      <c r="U11" s="178"/>
      <c r="V11" s="153"/>
      <c r="W11" s="155"/>
      <c r="X11" s="178"/>
      <c r="Y11" s="141"/>
      <c r="Z11" s="142"/>
      <c r="AA11" s="147">
        <f>H11*300</f>
        <v>0</v>
      </c>
      <c r="AB11" s="151"/>
      <c r="AC11" s="147"/>
      <c r="AD11" s="151"/>
      <c r="AE11" s="147">
        <f t="shared" ref="AE11" si="4">K11+S11+Y11+AA11+AC11</f>
        <v>0</v>
      </c>
      <c r="AF11" s="151"/>
      <c r="AG11" s="187">
        <f>D11-AE11</f>
        <v>0</v>
      </c>
      <c r="AH11" s="188"/>
      <c r="AI11" s="184">
        <v>1</v>
      </c>
      <c r="AJ11" s="147">
        <f t="shared" ref="AJ11" si="5">AE11/AI11</f>
        <v>0</v>
      </c>
      <c r="AK11" s="151"/>
      <c r="AL11" s="185">
        <f>D11-AJ11</f>
        <v>0</v>
      </c>
      <c r="AM11" s="186"/>
    </row>
    <row r="12" spans="1:39" x14ac:dyDescent="0.15">
      <c r="B12" s="191"/>
      <c r="C12" s="192"/>
      <c r="D12" s="174"/>
      <c r="E12" s="174"/>
      <c r="F12" s="175"/>
      <c r="G12" s="147"/>
      <c r="H12" s="193"/>
      <c r="I12" s="193"/>
      <c r="J12" s="193"/>
      <c r="K12" s="147"/>
      <c r="L12" s="151"/>
      <c r="M12" s="181"/>
      <c r="N12" s="148"/>
      <c r="O12" s="179"/>
      <c r="P12" s="183"/>
      <c r="Q12" s="179"/>
      <c r="R12" s="180"/>
      <c r="S12" s="147"/>
      <c r="T12" s="151"/>
      <c r="U12" s="180"/>
      <c r="V12" s="183"/>
      <c r="W12" s="179"/>
      <c r="X12" s="180"/>
      <c r="Y12" s="170"/>
      <c r="Z12" s="171"/>
      <c r="AA12" s="147"/>
      <c r="AB12" s="151"/>
      <c r="AC12" s="147"/>
      <c r="AD12" s="151"/>
      <c r="AE12" s="147"/>
      <c r="AF12" s="151"/>
      <c r="AG12" s="187"/>
      <c r="AH12" s="188"/>
      <c r="AI12" s="184"/>
      <c r="AJ12" s="147"/>
      <c r="AK12" s="151"/>
      <c r="AL12" s="185"/>
      <c r="AM12" s="186"/>
    </row>
    <row r="13" spans="1:39" x14ac:dyDescent="0.15">
      <c r="A13">
        <v>4</v>
      </c>
      <c r="B13" s="189"/>
      <c r="C13" s="190"/>
      <c r="D13" s="174"/>
      <c r="E13" s="174"/>
      <c r="F13" s="175"/>
      <c r="G13" s="147"/>
      <c r="H13" s="193"/>
      <c r="I13" s="193"/>
      <c r="J13" s="193"/>
      <c r="K13" s="147">
        <f>G13*H13*I13*J13</f>
        <v>0</v>
      </c>
      <c r="L13" s="151"/>
      <c r="M13" s="181"/>
      <c r="N13" s="148"/>
      <c r="O13" s="155"/>
      <c r="P13" s="153"/>
      <c r="Q13" s="155"/>
      <c r="R13" s="178"/>
      <c r="S13" s="147">
        <f t="shared" ref="S13" si="6">O13*Q13</f>
        <v>0</v>
      </c>
      <c r="T13" s="151"/>
      <c r="U13" s="178"/>
      <c r="V13" s="153"/>
      <c r="W13" s="155"/>
      <c r="X13" s="178"/>
      <c r="Y13" s="141"/>
      <c r="Z13" s="142"/>
      <c r="AA13" s="147">
        <f>H13*300</f>
        <v>0</v>
      </c>
      <c r="AB13" s="151"/>
      <c r="AC13" s="147"/>
      <c r="AD13" s="151"/>
      <c r="AE13" s="147">
        <f t="shared" ref="AE13" si="7">K13+S13+Y13+AA13+AC13</f>
        <v>0</v>
      </c>
      <c r="AF13" s="151"/>
      <c r="AG13" s="187">
        <f>D13-AE13</f>
        <v>0</v>
      </c>
      <c r="AH13" s="188"/>
      <c r="AI13" s="184">
        <v>1</v>
      </c>
      <c r="AJ13" s="147">
        <f t="shared" ref="AJ13" si="8">AE13/AI13</f>
        <v>0</v>
      </c>
      <c r="AK13" s="151"/>
      <c r="AL13" s="185">
        <f>D13-AJ13</f>
        <v>0</v>
      </c>
      <c r="AM13" s="186"/>
    </row>
    <row r="14" spans="1:39" x14ac:dyDescent="0.15">
      <c r="B14" s="191"/>
      <c r="C14" s="192"/>
      <c r="D14" s="174"/>
      <c r="E14" s="174"/>
      <c r="F14" s="175"/>
      <c r="G14" s="147"/>
      <c r="H14" s="193"/>
      <c r="I14" s="193"/>
      <c r="J14" s="193"/>
      <c r="K14" s="147"/>
      <c r="L14" s="151"/>
      <c r="M14" s="181"/>
      <c r="N14" s="148"/>
      <c r="O14" s="179"/>
      <c r="P14" s="183"/>
      <c r="Q14" s="179"/>
      <c r="R14" s="180"/>
      <c r="S14" s="147"/>
      <c r="T14" s="151"/>
      <c r="U14" s="180"/>
      <c r="V14" s="183"/>
      <c r="W14" s="179"/>
      <c r="X14" s="180"/>
      <c r="Y14" s="170"/>
      <c r="Z14" s="171"/>
      <c r="AA14" s="147"/>
      <c r="AB14" s="151"/>
      <c r="AC14" s="147"/>
      <c r="AD14" s="151"/>
      <c r="AE14" s="147"/>
      <c r="AF14" s="151"/>
      <c r="AG14" s="187"/>
      <c r="AH14" s="188"/>
      <c r="AI14" s="184"/>
      <c r="AJ14" s="147"/>
      <c r="AK14" s="151"/>
      <c r="AL14" s="185"/>
      <c r="AM14" s="186"/>
    </row>
    <row r="15" spans="1:39" x14ac:dyDescent="0.15">
      <c r="A15">
        <v>5</v>
      </c>
      <c r="B15" s="189"/>
      <c r="C15" s="190"/>
      <c r="D15" s="174"/>
      <c r="E15" s="174"/>
      <c r="F15" s="175"/>
      <c r="G15" s="147"/>
      <c r="H15" s="151"/>
      <c r="I15" s="151"/>
      <c r="J15" s="151"/>
      <c r="K15" s="147">
        <f t="shared" ref="K15" si="9">G15*H15*I15*J15</f>
        <v>0</v>
      </c>
      <c r="L15" s="151"/>
      <c r="M15" s="181"/>
      <c r="N15" s="148"/>
      <c r="O15" s="155"/>
      <c r="P15" s="153"/>
      <c r="Q15" s="155"/>
      <c r="R15" s="178"/>
      <c r="S15" s="147">
        <f t="shared" ref="S15" si="10">O15*Q15</f>
        <v>0</v>
      </c>
      <c r="T15" s="151"/>
      <c r="U15" s="178"/>
      <c r="V15" s="153"/>
      <c r="W15" s="155"/>
      <c r="X15" s="178"/>
      <c r="Y15" s="141"/>
      <c r="Z15" s="142"/>
      <c r="AA15" s="147">
        <f>H15*300</f>
        <v>0</v>
      </c>
      <c r="AB15" s="151"/>
      <c r="AC15" s="147"/>
      <c r="AD15" s="151"/>
      <c r="AE15" s="147">
        <f t="shared" ref="AE15" si="11">K15+S15+Y15+AA15+AC15</f>
        <v>0</v>
      </c>
      <c r="AF15" s="151"/>
      <c r="AG15" s="187">
        <f>D15-AE15</f>
        <v>0</v>
      </c>
      <c r="AH15" s="188"/>
      <c r="AI15" s="184">
        <v>1</v>
      </c>
      <c r="AJ15" s="147">
        <f t="shared" ref="AJ15" si="12">AE15/AI15</f>
        <v>0</v>
      </c>
      <c r="AK15" s="151"/>
      <c r="AL15" s="185">
        <f>D15-AJ15</f>
        <v>0</v>
      </c>
      <c r="AM15" s="186"/>
    </row>
    <row r="16" spans="1:39" x14ac:dyDescent="0.15">
      <c r="B16" s="191"/>
      <c r="C16" s="192"/>
      <c r="D16" s="174"/>
      <c r="E16" s="174"/>
      <c r="F16" s="175"/>
      <c r="G16" s="147"/>
      <c r="H16" s="151"/>
      <c r="I16" s="151"/>
      <c r="J16" s="151"/>
      <c r="K16" s="147"/>
      <c r="L16" s="151"/>
      <c r="M16" s="181"/>
      <c r="N16" s="148"/>
      <c r="O16" s="179"/>
      <c r="P16" s="183"/>
      <c r="Q16" s="179"/>
      <c r="R16" s="180"/>
      <c r="S16" s="147"/>
      <c r="T16" s="151"/>
      <c r="U16" s="180"/>
      <c r="V16" s="183"/>
      <c r="W16" s="179"/>
      <c r="X16" s="180"/>
      <c r="Y16" s="170"/>
      <c r="Z16" s="171"/>
      <c r="AA16" s="147"/>
      <c r="AB16" s="151"/>
      <c r="AC16" s="147"/>
      <c r="AD16" s="151"/>
      <c r="AE16" s="147"/>
      <c r="AF16" s="151"/>
      <c r="AG16" s="187"/>
      <c r="AH16" s="188"/>
      <c r="AI16" s="184"/>
      <c r="AJ16" s="147"/>
      <c r="AK16" s="151"/>
      <c r="AL16" s="185"/>
      <c r="AM16" s="186"/>
    </row>
    <row r="17" spans="1:39" x14ac:dyDescent="0.15">
      <c r="A17">
        <v>6</v>
      </c>
      <c r="B17" s="172"/>
      <c r="C17" s="172"/>
      <c r="D17" s="174"/>
      <c r="E17" s="174"/>
      <c r="F17" s="175"/>
      <c r="G17" s="147"/>
      <c r="H17" s="151"/>
      <c r="I17" s="151"/>
      <c r="J17" s="151"/>
      <c r="K17" s="147">
        <f t="shared" ref="K17" si="13">G17*H17*I17*J17</f>
        <v>0</v>
      </c>
      <c r="L17" s="151"/>
      <c r="M17" s="181"/>
      <c r="N17" s="148"/>
      <c r="O17" s="155"/>
      <c r="P17" s="153"/>
      <c r="Q17" s="155"/>
      <c r="R17" s="178"/>
      <c r="S17" s="147">
        <f t="shared" ref="S17" si="14">O17*Q17</f>
        <v>0</v>
      </c>
      <c r="T17" s="151"/>
      <c r="U17" s="178"/>
      <c r="V17" s="153"/>
      <c r="W17" s="155"/>
      <c r="X17" s="178"/>
      <c r="Y17" s="141"/>
      <c r="Z17" s="142"/>
      <c r="AA17" s="147">
        <f>H17*300</f>
        <v>0</v>
      </c>
      <c r="AB17" s="151"/>
      <c r="AC17" s="147"/>
      <c r="AD17" s="151"/>
      <c r="AE17" s="147">
        <f t="shared" ref="AE17" si="15">K17+S17+Y17+AA17+AC17</f>
        <v>0</v>
      </c>
      <c r="AF17" s="151"/>
      <c r="AG17" s="187">
        <f>D17-AE17</f>
        <v>0</v>
      </c>
      <c r="AH17" s="188"/>
      <c r="AI17" s="184">
        <v>1</v>
      </c>
      <c r="AJ17" s="147">
        <f t="shared" ref="AJ17" si="16">AE17/AI17</f>
        <v>0</v>
      </c>
      <c r="AK17" s="151"/>
      <c r="AL17" s="185">
        <f>D17-AJ17</f>
        <v>0</v>
      </c>
      <c r="AM17" s="186"/>
    </row>
    <row r="18" spans="1:39" x14ac:dyDescent="0.15">
      <c r="B18" s="172"/>
      <c r="C18" s="172"/>
      <c r="D18" s="174"/>
      <c r="E18" s="174"/>
      <c r="F18" s="175"/>
      <c r="G18" s="147"/>
      <c r="H18" s="151"/>
      <c r="I18" s="151"/>
      <c r="J18" s="151"/>
      <c r="K18" s="147"/>
      <c r="L18" s="151"/>
      <c r="M18" s="181"/>
      <c r="N18" s="148"/>
      <c r="O18" s="179"/>
      <c r="P18" s="183"/>
      <c r="Q18" s="179"/>
      <c r="R18" s="180"/>
      <c r="S18" s="147"/>
      <c r="T18" s="151"/>
      <c r="U18" s="180"/>
      <c r="V18" s="183"/>
      <c r="W18" s="179"/>
      <c r="X18" s="180"/>
      <c r="Y18" s="170"/>
      <c r="Z18" s="171"/>
      <c r="AA18" s="147"/>
      <c r="AB18" s="151"/>
      <c r="AC18" s="147"/>
      <c r="AD18" s="151"/>
      <c r="AE18" s="147"/>
      <c r="AF18" s="151"/>
      <c r="AG18" s="187"/>
      <c r="AH18" s="188"/>
      <c r="AI18" s="184"/>
      <c r="AJ18" s="147"/>
      <c r="AK18" s="151"/>
      <c r="AL18" s="185"/>
      <c r="AM18" s="186"/>
    </row>
    <row r="19" spans="1:39" x14ac:dyDescent="0.15">
      <c r="A19">
        <v>7</v>
      </c>
      <c r="B19" s="172"/>
      <c r="C19" s="172"/>
      <c r="D19" s="174"/>
      <c r="E19" s="174"/>
      <c r="F19" s="175"/>
      <c r="G19" s="147"/>
      <c r="H19" s="151"/>
      <c r="I19" s="151"/>
      <c r="J19" s="151"/>
      <c r="K19" s="147">
        <f t="shared" ref="K19" si="17">G19*H19*I19*J19</f>
        <v>0</v>
      </c>
      <c r="L19" s="151"/>
      <c r="M19" s="181"/>
      <c r="N19" s="148"/>
      <c r="O19" s="155"/>
      <c r="P19" s="153"/>
      <c r="Q19" s="155"/>
      <c r="R19" s="178"/>
      <c r="S19" s="147">
        <f t="shared" ref="S19" si="18">O19*Q19</f>
        <v>0</v>
      </c>
      <c r="T19" s="151"/>
      <c r="U19" s="178"/>
      <c r="V19" s="153"/>
      <c r="W19" s="155"/>
      <c r="X19" s="178"/>
      <c r="Y19" s="141"/>
      <c r="Z19" s="142"/>
      <c r="AA19" s="147">
        <f>H19*300</f>
        <v>0</v>
      </c>
      <c r="AB19" s="151"/>
      <c r="AC19" s="147"/>
      <c r="AD19" s="151"/>
      <c r="AE19" s="147">
        <f t="shared" ref="AE19" si="19">K19+S19+Y19+AA19+AC19</f>
        <v>0</v>
      </c>
      <c r="AF19" s="151"/>
      <c r="AG19" s="187">
        <f>D19-AE19</f>
        <v>0</v>
      </c>
      <c r="AH19" s="188"/>
      <c r="AI19" s="184">
        <v>1</v>
      </c>
      <c r="AJ19" s="147">
        <f t="shared" ref="AJ19" si="20">AE19/AI19</f>
        <v>0</v>
      </c>
      <c r="AK19" s="151"/>
      <c r="AL19" s="185">
        <f>D19-AJ19</f>
        <v>0</v>
      </c>
      <c r="AM19" s="186"/>
    </row>
    <row r="20" spans="1:39" x14ac:dyDescent="0.15">
      <c r="B20" s="172"/>
      <c r="C20" s="172"/>
      <c r="D20" s="174"/>
      <c r="E20" s="174"/>
      <c r="F20" s="175"/>
      <c r="G20" s="147"/>
      <c r="H20" s="151"/>
      <c r="I20" s="151"/>
      <c r="J20" s="151"/>
      <c r="K20" s="147"/>
      <c r="L20" s="151"/>
      <c r="M20" s="181"/>
      <c r="N20" s="148"/>
      <c r="O20" s="179"/>
      <c r="P20" s="183"/>
      <c r="Q20" s="179"/>
      <c r="R20" s="180"/>
      <c r="S20" s="147"/>
      <c r="T20" s="151"/>
      <c r="U20" s="180"/>
      <c r="V20" s="183"/>
      <c r="W20" s="179"/>
      <c r="X20" s="180"/>
      <c r="Y20" s="170"/>
      <c r="Z20" s="171"/>
      <c r="AA20" s="147"/>
      <c r="AB20" s="151"/>
      <c r="AC20" s="147"/>
      <c r="AD20" s="151"/>
      <c r="AE20" s="147"/>
      <c r="AF20" s="151"/>
      <c r="AG20" s="187"/>
      <c r="AH20" s="188"/>
      <c r="AI20" s="184"/>
      <c r="AJ20" s="147"/>
      <c r="AK20" s="151"/>
      <c r="AL20" s="185"/>
      <c r="AM20" s="186"/>
    </row>
    <row r="21" spans="1:39" x14ac:dyDescent="0.15">
      <c r="A21">
        <v>8</v>
      </c>
      <c r="B21" s="172"/>
      <c r="C21" s="172"/>
      <c r="D21" s="174"/>
      <c r="E21" s="174"/>
      <c r="F21" s="175"/>
      <c r="G21" s="147"/>
      <c r="H21" s="151"/>
      <c r="I21" s="151"/>
      <c r="J21" s="151"/>
      <c r="K21" s="147">
        <f t="shared" ref="K21" si="21">G21*H21*I21*J21</f>
        <v>0</v>
      </c>
      <c r="L21" s="151"/>
      <c r="M21" s="181"/>
      <c r="N21" s="148"/>
      <c r="O21" s="155"/>
      <c r="P21" s="153"/>
      <c r="Q21" s="155"/>
      <c r="R21" s="178"/>
      <c r="S21" s="147">
        <f t="shared" ref="S21" si="22">O21*Q21</f>
        <v>0</v>
      </c>
      <c r="T21" s="151"/>
      <c r="U21" s="178"/>
      <c r="V21" s="153"/>
      <c r="W21" s="155"/>
      <c r="X21" s="178"/>
      <c r="Y21" s="141"/>
      <c r="Z21" s="142"/>
      <c r="AA21" s="147">
        <f>H21*300</f>
        <v>0</v>
      </c>
      <c r="AB21" s="151"/>
      <c r="AC21" s="147"/>
      <c r="AD21" s="151"/>
      <c r="AE21" s="147">
        <f t="shared" ref="AE21" si="23">K21+S21+Y21+AA21+AC21</f>
        <v>0</v>
      </c>
      <c r="AF21" s="151"/>
      <c r="AG21" s="187">
        <f>D21-AE21</f>
        <v>0</v>
      </c>
      <c r="AH21" s="188"/>
      <c r="AI21" s="184">
        <v>1</v>
      </c>
      <c r="AJ21" s="147">
        <f t="shared" ref="AJ21" si="24">AE21/AI21</f>
        <v>0</v>
      </c>
      <c r="AK21" s="151"/>
      <c r="AL21" s="185">
        <f>D21-AJ21</f>
        <v>0</v>
      </c>
      <c r="AM21" s="186"/>
    </row>
    <row r="22" spans="1:39" x14ac:dyDescent="0.15">
      <c r="B22" s="172"/>
      <c r="C22" s="172"/>
      <c r="D22" s="174"/>
      <c r="E22" s="174"/>
      <c r="F22" s="175"/>
      <c r="G22" s="147"/>
      <c r="H22" s="151"/>
      <c r="I22" s="151"/>
      <c r="J22" s="151"/>
      <c r="K22" s="147"/>
      <c r="L22" s="151"/>
      <c r="M22" s="181"/>
      <c r="N22" s="148"/>
      <c r="O22" s="179"/>
      <c r="P22" s="183"/>
      <c r="Q22" s="179"/>
      <c r="R22" s="180"/>
      <c r="S22" s="147"/>
      <c r="T22" s="151"/>
      <c r="U22" s="180"/>
      <c r="V22" s="183"/>
      <c r="W22" s="179"/>
      <c r="X22" s="180"/>
      <c r="Y22" s="170"/>
      <c r="Z22" s="171"/>
      <c r="AA22" s="147"/>
      <c r="AB22" s="151"/>
      <c r="AC22" s="147"/>
      <c r="AD22" s="151"/>
      <c r="AE22" s="147"/>
      <c r="AF22" s="151"/>
      <c r="AG22" s="187"/>
      <c r="AH22" s="188"/>
      <c r="AI22" s="184"/>
      <c r="AJ22" s="147"/>
      <c r="AK22" s="151"/>
      <c r="AL22" s="185"/>
      <c r="AM22" s="186"/>
    </row>
    <row r="23" spans="1:39" x14ac:dyDescent="0.15">
      <c r="A23">
        <v>9</v>
      </c>
      <c r="B23" s="172"/>
      <c r="C23" s="172"/>
      <c r="D23" s="174"/>
      <c r="E23" s="174"/>
      <c r="F23" s="175"/>
      <c r="G23" s="147"/>
      <c r="H23" s="151"/>
      <c r="I23" s="151"/>
      <c r="J23" s="151"/>
      <c r="K23" s="147">
        <f t="shared" ref="K23" si="25">G23*H23*I23*J23</f>
        <v>0</v>
      </c>
      <c r="L23" s="151"/>
      <c r="M23" s="181"/>
      <c r="N23" s="148"/>
      <c r="O23" s="155"/>
      <c r="P23" s="153"/>
      <c r="Q23" s="155"/>
      <c r="R23" s="178"/>
      <c r="S23" s="147">
        <f t="shared" ref="S23" si="26">O23*Q23</f>
        <v>0</v>
      </c>
      <c r="T23" s="151"/>
      <c r="U23" s="178"/>
      <c r="V23" s="153"/>
      <c r="W23" s="155"/>
      <c r="X23" s="178"/>
      <c r="Y23" s="141"/>
      <c r="Z23" s="142"/>
      <c r="AA23" s="147">
        <f>H23*300</f>
        <v>0</v>
      </c>
      <c r="AB23" s="151"/>
      <c r="AC23" s="147"/>
      <c r="AD23" s="151"/>
      <c r="AE23" s="147">
        <f t="shared" ref="AE23" si="27">K23+S23+Y23+AA23+AC23</f>
        <v>0</v>
      </c>
      <c r="AF23" s="151"/>
      <c r="AG23" s="187">
        <f>D23-AE23</f>
        <v>0</v>
      </c>
      <c r="AH23" s="188"/>
      <c r="AI23" s="184">
        <v>1</v>
      </c>
      <c r="AJ23" s="147">
        <f t="shared" ref="AJ23" si="28">AE23/AI23</f>
        <v>0</v>
      </c>
      <c r="AK23" s="151"/>
      <c r="AL23" s="185">
        <f>D23-AJ23</f>
        <v>0</v>
      </c>
      <c r="AM23" s="186"/>
    </row>
    <row r="24" spans="1:39" x14ac:dyDescent="0.15">
      <c r="B24" s="172"/>
      <c r="C24" s="172"/>
      <c r="D24" s="174"/>
      <c r="E24" s="174"/>
      <c r="F24" s="175"/>
      <c r="G24" s="147"/>
      <c r="H24" s="151"/>
      <c r="I24" s="151"/>
      <c r="J24" s="151"/>
      <c r="K24" s="147"/>
      <c r="L24" s="151"/>
      <c r="M24" s="181"/>
      <c r="N24" s="148"/>
      <c r="O24" s="179"/>
      <c r="P24" s="183"/>
      <c r="Q24" s="179"/>
      <c r="R24" s="180"/>
      <c r="S24" s="147"/>
      <c r="T24" s="151"/>
      <c r="U24" s="180"/>
      <c r="V24" s="183"/>
      <c r="W24" s="179"/>
      <c r="X24" s="180"/>
      <c r="Y24" s="170"/>
      <c r="Z24" s="171"/>
      <c r="AA24" s="147"/>
      <c r="AB24" s="151"/>
      <c r="AC24" s="147"/>
      <c r="AD24" s="151"/>
      <c r="AE24" s="147"/>
      <c r="AF24" s="151"/>
      <c r="AG24" s="187"/>
      <c r="AH24" s="188"/>
      <c r="AI24" s="184"/>
      <c r="AJ24" s="147"/>
      <c r="AK24" s="151"/>
      <c r="AL24" s="185"/>
      <c r="AM24" s="186"/>
    </row>
    <row r="25" spans="1:39" x14ac:dyDescent="0.15">
      <c r="A25">
        <v>10</v>
      </c>
      <c r="B25" s="172"/>
      <c r="C25" s="172"/>
      <c r="D25" s="174"/>
      <c r="E25" s="174"/>
      <c r="F25" s="175"/>
      <c r="G25" s="147"/>
      <c r="H25" s="151"/>
      <c r="I25" s="151"/>
      <c r="J25" s="151"/>
      <c r="K25" s="147">
        <f t="shared" ref="K25" si="29">G25*H25*I25*J25</f>
        <v>0</v>
      </c>
      <c r="L25" s="151"/>
      <c r="M25" s="181"/>
      <c r="N25" s="148"/>
      <c r="O25" s="155"/>
      <c r="P25" s="153"/>
      <c r="Q25" s="155"/>
      <c r="R25" s="178"/>
      <c r="S25" s="147">
        <f t="shared" ref="S25" si="30">O25*Q25</f>
        <v>0</v>
      </c>
      <c r="T25" s="151"/>
      <c r="U25" s="178"/>
      <c r="V25" s="153"/>
      <c r="W25" s="155"/>
      <c r="X25" s="178"/>
      <c r="Y25" s="141"/>
      <c r="Z25" s="142"/>
      <c r="AA25" s="147">
        <f>H25*300</f>
        <v>0</v>
      </c>
      <c r="AB25" s="151"/>
      <c r="AC25" s="147"/>
      <c r="AD25" s="151"/>
      <c r="AE25" s="147">
        <f t="shared" ref="AE25" si="31">K25+S25+Y25+AA25+AC25</f>
        <v>0</v>
      </c>
      <c r="AF25" s="151"/>
      <c r="AG25" s="187">
        <f>D25-AE25</f>
        <v>0</v>
      </c>
      <c r="AH25" s="188"/>
      <c r="AI25" s="184">
        <v>1</v>
      </c>
      <c r="AJ25" s="147">
        <f t="shared" ref="AJ25" si="32">AE25/AI25</f>
        <v>0</v>
      </c>
      <c r="AK25" s="151"/>
      <c r="AL25" s="185">
        <f>D25-AJ25</f>
        <v>0</v>
      </c>
      <c r="AM25" s="186"/>
    </row>
    <row r="26" spans="1:39" x14ac:dyDescent="0.15">
      <c r="B26" s="172"/>
      <c r="C26" s="172"/>
      <c r="D26" s="174"/>
      <c r="E26" s="174"/>
      <c r="F26" s="175"/>
      <c r="G26" s="147"/>
      <c r="H26" s="151"/>
      <c r="I26" s="151"/>
      <c r="J26" s="151"/>
      <c r="K26" s="147"/>
      <c r="L26" s="151"/>
      <c r="M26" s="181"/>
      <c r="N26" s="148"/>
      <c r="O26" s="179"/>
      <c r="P26" s="183"/>
      <c r="Q26" s="179"/>
      <c r="R26" s="180"/>
      <c r="S26" s="147"/>
      <c r="T26" s="151"/>
      <c r="U26" s="180"/>
      <c r="V26" s="183"/>
      <c r="W26" s="179"/>
      <c r="X26" s="180"/>
      <c r="Y26" s="170"/>
      <c r="Z26" s="171"/>
      <c r="AA26" s="147"/>
      <c r="AB26" s="151"/>
      <c r="AC26" s="147"/>
      <c r="AD26" s="151"/>
      <c r="AE26" s="147"/>
      <c r="AF26" s="151"/>
      <c r="AG26" s="187"/>
      <c r="AH26" s="188"/>
      <c r="AI26" s="184"/>
      <c r="AJ26" s="147"/>
      <c r="AK26" s="151"/>
      <c r="AL26" s="185"/>
      <c r="AM26" s="186"/>
    </row>
    <row r="27" spans="1:39" x14ac:dyDescent="0.15">
      <c r="A27">
        <v>11</v>
      </c>
      <c r="B27" s="172"/>
      <c r="C27" s="172"/>
      <c r="D27" s="174"/>
      <c r="E27" s="174"/>
      <c r="F27" s="175"/>
      <c r="G27" s="147"/>
      <c r="H27" s="151"/>
      <c r="I27" s="151"/>
      <c r="J27" s="151"/>
      <c r="K27" s="147">
        <f t="shared" ref="K27" si="33">G27*H27*I27*J27</f>
        <v>0</v>
      </c>
      <c r="L27" s="151"/>
      <c r="M27" s="181"/>
      <c r="N27" s="148"/>
      <c r="O27" s="155"/>
      <c r="P27" s="153"/>
      <c r="Q27" s="155"/>
      <c r="R27" s="178"/>
      <c r="S27" s="147">
        <f t="shared" ref="S27" si="34">O27*Q27</f>
        <v>0</v>
      </c>
      <c r="T27" s="151"/>
      <c r="U27" s="178"/>
      <c r="V27" s="153"/>
      <c r="W27" s="155"/>
      <c r="X27" s="178"/>
      <c r="Y27" s="141"/>
      <c r="Z27" s="142"/>
      <c r="AA27" s="147">
        <f>H27*300</f>
        <v>0</v>
      </c>
      <c r="AB27" s="151"/>
      <c r="AC27" s="147"/>
      <c r="AD27" s="151"/>
      <c r="AE27" s="147">
        <f t="shared" ref="AE27" si="35">K27+S27+Y27+AA27+AC27</f>
        <v>0</v>
      </c>
      <c r="AF27" s="151"/>
      <c r="AG27" s="187">
        <f>D27-AE27</f>
        <v>0</v>
      </c>
      <c r="AH27" s="188"/>
      <c r="AI27" s="184">
        <v>1</v>
      </c>
      <c r="AJ27" s="147">
        <f t="shared" ref="AJ27" si="36">AE27/AI27</f>
        <v>0</v>
      </c>
      <c r="AK27" s="151"/>
      <c r="AL27" s="185">
        <f>D27-AJ27</f>
        <v>0</v>
      </c>
      <c r="AM27" s="186"/>
    </row>
    <row r="28" spans="1:39" x14ac:dyDescent="0.15">
      <c r="B28" s="172"/>
      <c r="C28" s="172"/>
      <c r="D28" s="174"/>
      <c r="E28" s="174"/>
      <c r="F28" s="175"/>
      <c r="G28" s="147"/>
      <c r="H28" s="151"/>
      <c r="I28" s="151"/>
      <c r="J28" s="151"/>
      <c r="K28" s="147"/>
      <c r="L28" s="151"/>
      <c r="M28" s="181"/>
      <c r="N28" s="148"/>
      <c r="O28" s="179"/>
      <c r="P28" s="183"/>
      <c r="Q28" s="179"/>
      <c r="R28" s="180"/>
      <c r="S28" s="147"/>
      <c r="T28" s="151"/>
      <c r="U28" s="180"/>
      <c r="V28" s="183"/>
      <c r="W28" s="179"/>
      <c r="X28" s="180"/>
      <c r="Y28" s="170"/>
      <c r="Z28" s="171"/>
      <c r="AA28" s="147"/>
      <c r="AB28" s="151"/>
      <c r="AC28" s="147"/>
      <c r="AD28" s="151"/>
      <c r="AE28" s="147"/>
      <c r="AF28" s="151"/>
      <c r="AG28" s="187"/>
      <c r="AH28" s="188"/>
      <c r="AI28" s="184"/>
      <c r="AJ28" s="147"/>
      <c r="AK28" s="151"/>
      <c r="AL28" s="185"/>
      <c r="AM28" s="186"/>
    </row>
    <row r="29" spans="1:39" x14ac:dyDescent="0.15">
      <c r="A29">
        <v>12</v>
      </c>
      <c r="B29" s="172"/>
      <c r="C29" s="172"/>
      <c r="D29" s="174"/>
      <c r="E29" s="174"/>
      <c r="F29" s="175"/>
      <c r="G29" s="147"/>
      <c r="H29" s="151"/>
      <c r="I29" s="151"/>
      <c r="J29" s="151"/>
      <c r="K29" s="147">
        <f t="shared" ref="K29" si="37">G29*H29*I29*J29</f>
        <v>0</v>
      </c>
      <c r="L29" s="151"/>
      <c r="M29" s="181"/>
      <c r="N29" s="148"/>
      <c r="O29" s="155">
        <v>0</v>
      </c>
      <c r="P29" s="153"/>
      <c r="Q29" s="155">
        <v>0</v>
      </c>
      <c r="R29" s="178"/>
      <c r="S29" s="147">
        <f t="shared" ref="S29" si="38">O29*Q29</f>
        <v>0</v>
      </c>
      <c r="T29" s="151"/>
      <c r="U29" s="178"/>
      <c r="V29" s="153"/>
      <c r="W29" s="155"/>
      <c r="X29" s="178"/>
      <c r="Y29" s="141"/>
      <c r="Z29" s="142"/>
      <c r="AA29" s="147">
        <f>H29*300</f>
        <v>0</v>
      </c>
      <c r="AB29" s="151"/>
      <c r="AC29" s="147"/>
      <c r="AD29" s="151"/>
      <c r="AE29" s="147">
        <f t="shared" ref="AE29" si="39">K29+S29+Y29+AA29+AC29</f>
        <v>0</v>
      </c>
      <c r="AF29" s="151"/>
      <c r="AG29" s="187">
        <f>D29-AE29</f>
        <v>0</v>
      </c>
      <c r="AH29" s="188"/>
      <c r="AI29" s="184">
        <v>1</v>
      </c>
      <c r="AJ29" s="147">
        <f t="shared" ref="AJ29" si="40">AE29/AI29</f>
        <v>0</v>
      </c>
      <c r="AK29" s="151"/>
      <c r="AL29" s="185">
        <f>D29-AJ29</f>
        <v>0</v>
      </c>
      <c r="AM29" s="186"/>
    </row>
    <row r="30" spans="1:39" x14ac:dyDescent="0.15">
      <c r="B30" s="172"/>
      <c r="C30" s="172"/>
      <c r="D30" s="174"/>
      <c r="E30" s="174"/>
      <c r="F30" s="175"/>
      <c r="G30" s="147"/>
      <c r="H30" s="151"/>
      <c r="I30" s="151"/>
      <c r="J30" s="151"/>
      <c r="K30" s="147"/>
      <c r="L30" s="151"/>
      <c r="M30" s="181"/>
      <c r="N30" s="148"/>
      <c r="O30" s="179"/>
      <c r="P30" s="183"/>
      <c r="Q30" s="179"/>
      <c r="R30" s="180"/>
      <c r="S30" s="147"/>
      <c r="T30" s="151"/>
      <c r="U30" s="180"/>
      <c r="V30" s="183"/>
      <c r="W30" s="179"/>
      <c r="X30" s="180"/>
      <c r="Y30" s="170"/>
      <c r="Z30" s="171"/>
      <c r="AA30" s="147"/>
      <c r="AB30" s="151"/>
      <c r="AC30" s="147"/>
      <c r="AD30" s="151"/>
      <c r="AE30" s="147"/>
      <c r="AF30" s="151"/>
      <c r="AG30" s="187"/>
      <c r="AH30" s="188"/>
      <c r="AI30" s="184"/>
      <c r="AJ30" s="147"/>
      <c r="AK30" s="151"/>
      <c r="AL30" s="185"/>
      <c r="AM30" s="186"/>
    </row>
    <row r="31" spans="1:39" x14ac:dyDescent="0.15">
      <c r="B31" s="172" t="s">
        <v>47</v>
      </c>
      <c r="C31" s="172"/>
      <c r="D31" s="174">
        <f>SUM(D7:D29)</f>
        <v>0</v>
      </c>
      <c r="E31" s="174"/>
      <c r="F31" s="175"/>
      <c r="G31" s="147"/>
      <c r="H31" s="151"/>
      <c r="I31" s="151"/>
      <c r="J31" s="151"/>
      <c r="K31" s="147">
        <f>SUM(K7:K29)</f>
        <v>0</v>
      </c>
      <c r="L31" s="151"/>
      <c r="M31" s="181"/>
      <c r="N31" s="148"/>
      <c r="O31" s="155"/>
      <c r="P31" s="153"/>
      <c r="Q31" s="155"/>
      <c r="R31" s="178"/>
      <c r="S31" s="147">
        <f>SUM(S7:S29)</f>
        <v>0</v>
      </c>
      <c r="T31" s="151"/>
      <c r="U31" s="178">
        <f>SUM(U7:V29)</f>
        <v>0</v>
      </c>
      <c r="V31" s="153"/>
      <c r="W31" s="155">
        <f>SUM(W7:X29)</f>
        <v>0</v>
      </c>
      <c r="X31" s="178"/>
      <c r="Y31" s="141">
        <f>SUM(Y7:Z29)</f>
        <v>0</v>
      </c>
      <c r="Z31" s="142"/>
      <c r="AA31" s="141">
        <f>SUM(AA7:AB29)</f>
        <v>0</v>
      </c>
      <c r="AB31" s="142"/>
      <c r="AC31" s="141">
        <f>SUM(AC7:AD29)</f>
        <v>0</v>
      </c>
      <c r="AD31" s="142"/>
      <c r="AE31" s="141">
        <f>SUM(AE7:AF29)</f>
        <v>0</v>
      </c>
      <c r="AF31" s="142"/>
      <c r="AG31" s="141">
        <f>SUM(AG7:AH29)</f>
        <v>0</v>
      </c>
      <c r="AH31" s="142"/>
      <c r="AI31" s="184"/>
      <c r="AJ31" s="141">
        <f>SUM(AJ7:AK29)</f>
        <v>0</v>
      </c>
      <c r="AK31" s="142"/>
      <c r="AL31" s="141">
        <f>SUM(AL7:AM29)</f>
        <v>0</v>
      </c>
      <c r="AM31" s="142"/>
    </row>
    <row r="32" spans="1:39" x14ac:dyDescent="0.15">
      <c r="B32" s="172"/>
      <c r="C32" s="172"/>
      <c r="D32" s="174"/>
      <c r="E32" s="174"/>
      <c r="F32" s="175"/>
      <c r="G32" s="147"/>
      <c r="H32" s="151"/>
      <c r="I32" s="151"/>
      <c r="J32" s="151"/>
      <c r="K32" s="147"/>
      <c r="L32" s="151"/>
      <c r="M32" s="181"/>
      <c r="N32" s="148"/>
      <c r="O32" s="179"/>
      <c r="P32" s="183"/>
      <c r="Q32" s="179"/>
      <c r="R32" s="180"/>
      <c r="S32" s="147"/>
      <c r="T32" s="151"/>
      <c r="U32" s="180"/>
      <c r="V32" s="183"/>
      <c r="W32" s="179"/>
      <c r="X32" s="180"/>
      <c r="Y32" s="170"/>
      <c r="Z32" s="171"/>
      <c r="AA32" s="170"/>
      <c r="AB32" s="171"/>
      <c r="AC32" s="170"/>
      <c r="AD32" s="171"/>
      <c r="AE32" s="170"/>
      <c r="AF32" s="171"/>
      <c r="AG32" s="170"/>
      <c r="AH32" s="171"/>
      <c r="AI32" s="184"/>
      <c r="AJ32" s="170"/>
      <c r="AK32" s="171"/>
      <c r="AL32" s="170"/>
      <c r="AM32" s="171"/>
    </row>
    <row r="33" spans="2:39" x14ac:dyDescent="0.15">
      <c r="B33" s="172" t="s">
        <v>25</v>
      </c>
      <c r="C33" s="172"/>
      <c r="D33" s="174">
        <v>0</v>
      </c>
      <c r="E33" s="174"/>
      <c r="F33" s="175"/>
      <c r="G33" s="147"/>
      <c r="H33" s="151"/>
      <c r="I33" s="151"/>
      <c r="J33" s="151"/>
      <c r="K33" s="147"/>
      <c r="L33" s="151"/>
      <c r="M33" s="181"/>
      <c r="N33" s="148"/>
      <c r="O33" s="148"/>
      <c r="P33" s="148"/>
      <c r="Q33" s="148"/>
      <c r="R33" s="182"/>
      <c r="S33" s="147"/>
      <c r="T33" s="151"/>
      <c r="U33" s="178"/>
      <c r="V33" s="153"/>
      <c r="W33" s="155"/>
      <c r="X33" s="178"/>
      <c r="Y33" s="141"/>
      <c r="Z33" s="142"/>
      <c r="AA33" s="141"/>
      <c r="AB33" s="142"/>
      <c r="AC33" s="141"/>
      <c r="AD33" s="142"/>
      <c r="AE33" s="141"/>
      <c r="AF33" s="142"/>
      <c r="AG33" s="141"/>
      <c r="AH33" s="142"/>
      <c r="AI33" s="184"/>
      <c r="AJ33" s="141"/>
      <c r="AK33" s="142"/>
      <c r="AL33" s="141"/>
      <c r="AM33" s="142"/>
    </row>
    <row r="34" spans="2:39" x14ac:dyDescent="0.15">
      <c r="B34" s="172"/>
      <c r="C34" s="172"/>
      <c r="D34" s="174"/>
      <c r="E34" s="174"/>
      <c r="F34" s="175"/>
      <c r="G34" s="147"/>
      <c r="H34" s="151"/>
      <c r="I34" s="151"/>
      <c r="J34" s="151"/>
      <c r="K34" s="147"/>
      <c r="L34" s="151"/>
      <c r="M34" s="181"/>
      <c r="N34" s="148"/>
      <c r="O34" s="148"/>
      <c r="P34" s="148"/>
      <c r="Q34" s="148"/>
      <c r="R34" s="182"/>
      <c r="S34" s="147"/>
      <c r="T34" s="151"/>
      <c r="U34" s="180"/>
      <c r="V34" s="183"/>
      <c r="W34" s="179"/>
      <c r="X34" s="180"/>
      <c r="Y34" s="170"/>
      <c r="Z34" s="171"/>
      <c r="AA34" s="170"/>
      <c r="AB34" s="171"/>
      <c r="AC34" s="170"/>
      <c r="AD34" s="171"/>
      <c r="AE34" s="170"/>
      <c r="AF34" s="171"/>
      <c r="AG34" s="170"/>
      <c r="AH34" s="171"/>
      <c r="AI34" s="184"/>
      <c r="AJ34" s="170"/>
      <c r="AK34" s="171"/>
      <c r="AL34" s="170"/>
      <c r="AM34" s="171"/>
    </row>
    <row r="35" spans="2:39" x14ac:dyDescent="0.15">
      <c r="B35" s="172" t="s">
        <v>46</v>
      </c>
      <c r="C35" s="172"/>
      <c r="D35" s="174">
        <f>D31-D33</f>
        <v>0</v>
      </c>
      <c r="E35" s="174"/>
      <c r="F35" s="175"/>
      <c r="G35" s="147"/>
      <c r="H35" s="151"/>
      <c r="I35" s="151"/>
      <c r="J35" s="151"/>
      <c r="K35" s="147"/>
      <c r="L35" s="151"/>
      <c r="M35" s="147"/>
      <c r="N35" s="148"/>
      <c r="O35" s="148"/>
      <c r="P35" s="148"/>
      <c r="Q35" s="148"/>
      <c r="R35" s="151"/>
      <c r="S35" s="147"/>
      <c r="T35" s="151"/>
      <c r="U35" s="141"/>
      <c r="V35" s="153"/>
      <c r="W35" s="155"/>
      <c r="X35" s="142"/>
      <c r="Y35" s="141"/>
      <c r="Z35" s="142"/>
      <c r="AA35" s="141"/>
      <c r="AB35" s="142"/>
      <c r="AC35" s="141"/>
      <c r="AD35" s="142"/>
      <c r="AE35" s="141"/>
      <c r="AF35" s="142"/>
      <c r="AG35" s="141">
        <f>AG31-AG33</f>
        <v>0</v>
      </c>
      <c r="AH35" s="142"/>
      <c r="AI35" s="145"/>
      <c r="AJ35" s="141"/>
      <c r="AK35" s="142"/>
      <c r="AL35" s="141">
        <f>AL31-AL33</f>
        <v>0</v>
      </c>
      <c r="AM35" s="142"/>
    </row>
    <row r="36" spans="2:39" ht="14.25" thickBot="1" x14ac:dyDescent="0.2">
      <c r="B36" s="173"/>
      <c r="C36" s="173"/>
      <c r="D36" s="176"/>
      <c r="E36" s="176"/>
      <c r="F36" s="177"/>
      <c r="G36" s="149"/>
      <c r="H36" s="152"/>
      <c r="I36" s="152"/>
      <c r="J36" s="152"/>
      <c r="K36" s="149"/>
      <c r="L36" s="152"/>
      <c r="M36" s="149"/>
      <c r="N36" s="150"/>
      <c r="O36" s="150"/>
      <c r="P36" s="150"/>
      <c r="Q36" s="150"/>
      <c r="R36" s="152"/>
      <c r="S36" s="149"/>
      <c r="T36" s="152"/>
      <c r="U36" s="143"/>
      <c r="V36" s="154"/>
      <c r="W36" s="156"/>
      <c r="X36" s="144"/>
      <c r="Y36" s="143"/>
      <c r="Z36" s="144"/>
      <c r="AA36" s="143"/>
      <c r="AB36" s="144"/>
      <c r="AC36" s="143"/>
      <c r="AD36" s="144"/>
      <c r="AE36" s="143"/>
      <c r="AF36" s="144"/>
      <c r="AG36" s="143"/>
      <c r="AH36" s="144"/>
      <c r="AI36" s="146"/>
      <c r="AJ36" s="143"/>
      <c r="AK36" s="144"/>
      <c r="AL36" s="143"/>
      <c r="AM36" s="144"/>
    </row>
    <row r="37" spans="2:39" x14ac:dyDescent="0.15">
      <c r="B37" s="157" t="s">
        <v>45</v>
      </c>
      <c r="C37" s="158"/>
      <c r="D37" s="158"/>
      <c r="E37" s="158"/>
      <c r="F37" s="159"/>
      <c r="G37" s="219" t="s">
        <v>26</v>
      </c>
      <c r="H37" s="220"/>
      <c r="I37" s="220"/>
      <c r="J37" s="221"/>
      <c r="K37" s="225" t="s">
        <v>53</v>
      </c>
      <c r="L37" s="221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</row>
    <row r="38" spans="2:39" x14ac:dyDescent="0.15">
      <c r="B38" s="160"/>
      <c r="C38" s="161"/>
      <c r="D38" s="161"/>
      <c r="E38" s="161"/>
      <c r="F38" s="162"/>
      <c r="G38" s="222"/>
      <c r="H38" s="223"/>
      <c r="I38" s="223"/>
      <c r="J38" s="224"/>
      <c r="K38" s="226"/>
      <c r="L38" s="224"/>
      <c r="M38" s="2"/>
      <c r="N38" s="3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</row>
    <row r="39" spans="2:39" x14ac:dyDescent="0.15">
      <c r="B39" s="108" t="s">
        <v>27</v>
      </c>
      <c r="C39" s="109"/>
      <c r="D39" s="124"/>
      <c r="E39" s="124"/>
      <c r="F39" s="125"/>
      <c r="G39" s="227" t="s">
        <v>46</v>
      </c>
      <c r="H39" s="227"/>
      <c r="I39" s="229">
        <f>D35</f>
        <v>0</v>
      </c>
      <c r="J39" s="229"/>
      <c r="K39" s="230"/>
      <c r="L39" s="231"/>
    </row>
    <row r="40" spans="2:39" x14ac:dyDescent="0.15">
      <c r="B40" s="108"/>
      <c r="C40" s="109"/>
      <c r="D40" s="124"/>
      <c r="E40" s="124"/>
      <c r="F40" s="125"/>
      <c r="G40" s="228"/>
      <c r="H40" s="228"/>
      <c r="I40" s="229"/>
      <c r="J40" s="229"/>
      <c r="K40" s="232"/>
      <c r="L40" s="233"/>
    </row>
    <row r="41" spans="2:39" x14ac:dyDescent="0.15">
      <c r="B41" s="108" t="s">
        <v>56</v>
      </c>
      <c r="C41" s="109"/>
      <c r="D41" s="124">
        <v>0</v>
      </c>
      <c r="E41" s="124"/>
      <c r="F41" s="125"/>
      <c r="G41" s="240" t="s">
        <v>10</v>
      </c>
      <c r="H41" s="241"/>
      <c r="I41" s="236">
        <f>S31</f>
        <v>0</v>
      </c>
      <c r="J41" s="236"/>
      <c r="K41" s="242">
        <f>I39-I41</f>
        <v>0</v>
      </c>
      <c r="L41" s="243"/>
      <c r="N41" s="4"/>
      <c r="O41" s="4"/>
      <c r="P41" s="4"/>
      <c r="Q41" s="4"/>
      <c r="R41" s="4"/>
      <c r="S41" s="4"/>
      <c r="T41" s="4"/>
    </row>
    <row r="42" spans="2:39" ht="14.25" thickBot="1" x14ac:dyDescent="0.2">
      <c r="B42" s="108"/>
      <c r="C42" s="109"/>
      <c r="D42" s="124"/>
      <c r="E42" s="124"/>
      <c r="F42" s="125"/>
      <c r="G42" s="240"/>
      <c r="H42" s="241"/>
      <c r="I42" s="236"/>
      <c r="J42" s="236"/>
      <c r="K42" s="239"/>
      <c r="L42" s="238"/>
      <c r="N42" s="4"/>
      <c r="O42" s="4"/>
      <c r="P42" s="4"/>
      <c r="Q42" s="4"/>
      <c r="R42" s="16"/>
      <c r="S42" s="4"/>
      <c r="T42" s="4"/>
    </row>
    <row r="43" spans="2:39" x14ac:dyDescent="0.15">
      <c r="B43" s="108" t="s">
        <v>28</v>
      </c>
      <c r="C43" s="109"/>
      <c r="D43" s="124">
        <v>0</v>
      </c>
      <c r="E43" s="124"/>
      <c r="F43" s="125"/>
      <c r="G43" s="244" t="s">
        <v>13</v>
      </c>
      <c r="H43" s="244"/>
      <c r="I43" s="246">
        <f>Y31</f>
        <v>0</v>
      </c>
      <c r="J43" s="247"/>
      <c r="K43" s="248">
        <f>K41-I43</f>
        <v>0</v>
      </c>
      <c r="L43" s="249"/>
      <c r="N43" s="4"/>
      <c r="O43" s="4"/>
      <c r="P43" s="4"/>
      <c r="Q43" s="4"/>
      <c r="R43" s="4"/>
      <c r="S43" s="4"/>
      <c r="T43" s="4"/>
    </row>
    <row r="44" spans="2:39" ht="14.25" thickBot="1" x14ac:dyDescent="0.2">
      <c r="B44" s="108"/>
      <c r="C44" s="109"/>
      <c r="D44" s="124"/>
      <c r="E44" s="124"/>
      <c r="F44" s="125"/>
      <c r="G44" s="245"/>
      <c r="H44" s="245"/>
      <c r="I44" s="226"/>
      <c r="J44" s="223"/>
      <c r="K44" s="250"/>
      <c r="L44" s="251"/>
      <c r="N44" s="4"/>
      <c r="O44" s="4"/>
      <c r="P44" s="4"/>
      <c r="Q44" s="4"/>
      <c r="R44" s="4"/>
      <c r="S44" s="4"/>
      <c r="T44" s="4"/>
    </row>
    <row r="45" spans="2:39" x14ac:dyDescent="0.15">
      <c r="B45" s="108" t="s">
        <v>29</v>
      </c>
      <c r="C45" s="109"/>
      <c r="D45" s="124">
        <v>0</v>
      </c>
      <c r="E45" s="124" t="s">
        <v>30</v>
      </c>
      <c r="F45" s="125"/>
      <c r="G45" s="234" t="s">
        <v>48</v>
      </c>
      <c r="H45" s="235"/>
      <c r="I45" s="236">
        <f>K31</f>
        <v>0</v>
      </c>
      <c r="J45" s="236"/>
      <c r="K45" s="237">
        <f>K43-I45</f>
        <v>0</v>
      </c>
      <c r="L45" s="238"/>
      <c r="M45" s="2"/>
      <c r="N45" s="2"/>
      <c r="O45" s="2"/>
      <c r="P45" s="2"/>
      <c r="Q45" s="5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</row>
    <row r="46" spans="2:39" x14ac:dyDescent="0.15">
      <c r="B46" s="108"/>
      <c r="C46" s="109"/>
      <c r="D46" s="124"/>
      <c r="E46" s="124">
        <f>D45*10000</f>
        <v>0</v>
      </c>
      <c r="F46" s="125"/>
      <c r="G46" s="234"/>
      <c r="H46" s="235"/>
      <c r="I46" s="236"/>
      <c r="J46" s="236"/>
      <c r="K46" s="239"/>
      <c r="L46" s="238"/>
      <c r="M46" s="2"/>
      <c r="N46" s="2"/>
      <c r="O46" s="2"/>
      <c r="P46" s="2"/>
      <c r="Q46" s="5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</row>
    <row r="47" spans="2:39" x14ac:dyDescent="0.15">
      <c r="B47" s="108" t="s">
        <v>31</v>
      </c>
      <c r="C47" s="109"/>
      <c r="D47" s="124">
        <v>0</v>
      </c>
      <c r="E47" s="124"/>
      <c r="F47" s="125"/>
      <c r="G47" s="240" t="s">
        <v>49</v>
      </c>
      <c r="H47" s="241"/>
      <c r="I47" s="252">
        <f>AA31</f>
        <v>0</v>
      </c>
      <c r="J47" s="252"/>
      <c r="K47" s="242">
        <f>K45-I47</f>
        <v>0</v>
      </c>
      <c r="L47" s="243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</row>
    <row r="48" spans="2:39" ht="14.25" thickBot="1" x14ac:dyDescent="0.2">
      <c r="B48" s="108"/>
      <c r="C48" s="109"/>
      <c r="D48" s="124"/>
      <c r="E48" s="124"/>
      <c r="F48" s="125"/>
      <c r="G48" s="240"/>
      <c r="H48" s="241"/>
      <c r="I48" s="252"/>
      <c r="J48" s="252"/>
      <c r="K48" s="239"/>
      <c r="L48" s="238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</row>
    <row r="49" spans="1:39" x14ac:dyDescent="0.15">
      <c r="B49" s="108" t="s">
        <v>32</v>
      </c>
      <c r="C49" s="109"/>
      <c r="D49" s="124">
        <v>0</v>
      </c>
      <c r="E49" s="124"/>
      <c r="F49" s="125"/>
      <c r="G49" s="234" t="s">
        <v>50</v>
      </c>
      <c r="H49" s="235"/>
      <c r="I49" s="236">
        <f>AC31</f>
        <v>0</v>
      </c>
      <c r="J49" s="253"/>
      <c r="K49" s="248">
        <f>K47-I49</f>
        <v>0</v>
      </c>
      <c r="L49" s="249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</row>
    <row r="50" spans="1:39" ht="14.25" thickBot="1" x14ac:dyDescent="0.2">
      <c r="B50" s="108"/>
      <c r="C50" s="109"/>
      <c r="D50" s="124"/>
      <c r="E50" s="124"/>
      <c r="F50" s="125"/>
      <c r="G50" s="234"/>
      <c r="H50" s="235"/>
      <c r="I50" s="236"/>
      <c r="J50" s="253"/>
      <c r="K50" s="250"/>
      <c r="L50" s="251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</row>
    <row r="51" spans="1:39" x14ac:dyDescent="0.15">
      <c r="B51" s="108" t="s">
        <v>55</v>
      </c>
      <c r="C51" s="109"/>
      <c r="D51" s="112">
        <f>D39+D41+D43+E46+D47+D49</f>
        <v>0</v>
      </c>
      <c r="E51" s="112"/>
      <c r="F51" s="113"/>
      <c r="G51" s="254" t="s">
        <v>51</v>
      </c>
      <c r="H51" s="255"/>
      <c r="I51" s="258">
        <f>D51</f>
        <v>0</v>
      </c>
      <c r="J51" s="259"/>
      <c r="K51" s="237">
        <f>K49-I51</f>
        <v>0</v>
      </c>
      <c r="L51" s="238"/>
      <c r="M51" s="2"/>
      <c r="N51" s="3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</row>
    <row r="52" spans="1:39" ht="14.25" thickBot="1" x14ac:dyDescent="0.2">
      <c r="B52" s="110"/>
      <c r="C52" s="111"/>
      <c r="D52" s="114"/>
      <c r="E52" s="114"/>
      <c r="F52" s="115"/>
      <c r="G52" s="256"/>
      <c r="H52" s="257"/>
      <c r="I52" s="260"/>
      <c r="J52" s="261"/>
      <c r="K52" s="239"/>
      <c r="L52" s="238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</row>
    <row r="53" spans="1:39" x14ac:dyDescent="0.15">
      <c r="A53" s="262" t="s">
        <v>57</v>
      </c>
      <c r="B53" s="262"/>
      <c r="C53" s="262"/>
      <c r="D53" s="262"/>
      <c r="E53" s="262"/>
      <c r="G53" s="263" t="s">
        <v>52</v>
      </c>
      <c r="H53" s="264"/>
      <c r="I53" s="258"/>
      <c r="J53" s="265"/>
      <c r="K53" s="248">
        <f>K51-I53</f>
        <v>0</v>
      </c>
      <c r="L53" s="249"/>
    </row>
    <row r="54" spans="1:39" ht="14.25" thickBot="1" x14ac:dyDescent="0.2">
      <c r="A54" s="262"/>
      <c r="B54" s="262"/>
      <c r="C54" s="262"/>
      <c r="D54" s="262"/>
      <c r="E54" s="262"/>
      <c r="G54" s="263"/>
      <c r="H54" s="264"/>
      <c r="I54" s="260"/>
      <c r="J54" s="266"/>
      <c r="K54" s="250"/>
      <c r="L54" s="251"/>
      <c r="AG54" s="7"/>
    </row>
    <row r="55" spans="1:39" x14ac:dyDescent="0.15">
      <c r="G55" s="14"/>
      <c r="H55" s="14"/>
      <c r="I55" s="15"/>
      <c r="J55" s="15"/>
      <c r="K55" s="14"/>
      <c r="L55" s="14"/>
    </row>
    <row r="56" spans="1:39" x14ac:dyDescent="0.15">
      <c r="B56" s="8"/>
      <c r="G56" s="14"/>
      <c r="H56" s="14"/>
      <c r="I56" s="15"/>
      <c r="J56" s="15"/>
      <c r="K56" s="14"/>
      <c r="L56" s="14"/>
    </row>
    <row r="57" spans="1:39" x14ac:dyDescent="0.15">
      <c r="B57" s="8"/>
    </row>
    <row r="58" spans="1:39" x14ac:dyDescent="0.15">
      <c r="B58" s="8"/>
    </row>
  </sheetData>
  <sheetProtection selectLockedCells="1"/>
  <mergeCells count="384">
    <mergeCell ref="B51:C52"/>
    <mergeCell ref="D51:F52"/>
    <mergeCell ref="G51:H52"/>
    <mergeCell ref="I51:J52"/>
    <mergeCell ref="K51:L52"/>
    <mergeCell ref="A53:E54"/>
    <mergeCell ref="G53:H54"/>
    <mergeCell ref="I53:J54"/>
    <mergeCell ref="K53:L54"/>
    <mergeCell ref="B47:C48"/>
    <mergeCell ref="D47:F48"/>
    <mergeCell ref="G47:H48"/>
    <mergeCell ref="I47:J48"/>
    <mergeCell ref="K47:L48"/>
    <mergeCell ref="B49:C50"/>
    <mergeCell ref="D49:F50"/>
    <mergeCell ref="G49:H50"/>
    <mergeCell ref="I49:J50"/>
    <mergeCell ref="K49:L50"/>
    <mergeCell ref="B45:C46"/>
    <mergeCell ref="D45:D46"/>
    <mergeCell ref="E45:F45"/>
    <mergeCell ref="G45:H46"/>
    <mergeCell ref="I45:J46"/>
    <mergeCell ref="K45:L46"/>
    <mergeCell ref="E46:F46"/>
    <mergeCell ref="B41:C42"/>
    <mergeCell ref="D41:F42"/>
    <mergeCell ref="G41:H42"/>
    <mergeCell ref="I41:J42"/>
    <mergeCell ref="K41:L42"/>
    <mergeCell ref="B43:C44"/>
    <mergeCell ref="D43:F44"/>
    <mergeCell ref="G43:H44"/>
    <mergeCell ref="I43:J44"/>
    <mergeCell ref="K43:L44"/>
    <mergeCell ref="AL35:AM36"/>
    <mergeCell ref="B37:F38"/>
    <mergeCell ref="G37:J38"/>
    <mergeCell ref="K37:L38"/>
    <mergeCell ref="B39:C40"/>
    <mergeCell ref="D39:F40"/>
    <mergeCell ref="G39:H40"/>
    <mergeCell ref="I39:J40"/>
    <mergeCell ref="K39:L40"/>
    <mergeCell ref="AA35:AB36"/>
    <mergeCell ref="AC35:AD36"/>
    <mergeCell ref="AE35:AF36"/>
    <mergeCell ref="AG35:AH36"/>
    <mergeCell ref="AI35:AI36"/>
    <mergeCell ref="AJ35:AK36"/>
    <mergeCell ref="O35:P36"/>
    <mergeCell ref="Q35:R36"/>
    <mergeCell ref="S35:T36"/>
    <mergeCell ref="U35:V36"/>
    <mergeCell ref="W35:X36"/>
    <mergeCell ref="Y35:Z36"/>
    <mergeCell ref="B35:C36"/>
    <mergeCell ref="D35:F36"/>
    <mergeCell ref="G35:G36"/>
    <mergeCell ref="K31:L32"/>
    <mergeCell ref="M31:N32"/>
    <mergeCell ref="O31:P32"/>
    <mergeCell ref="Q31:R32"/>
    <mergeCell ref="AA33:AB34"/>
    <mergeCell ref="AC33:AD34"/>
    <mergeCell ref="AE33:AF34"/>
    <mergeCell ref="AG33:AH34"/>
    <mergeCell ref="AI33:AI34"/>
    <mergeCell ref="M33:N34"/>
    <mergeCell ref="O33:P34"/>
    <mergeCell ref="Q33:R34"/>
    <mergeCell ref="S33:T34"/>
    <mergeCell ref="U33:V34"/>
    <mergeCell ref="W33:X34"/>
    <mergeCell ref="B31:C32"/>
    <mergeCell ref="D31:F32"/>
    <mergeCell ref="AJ33:AK34"/>
    <mergeCell ref="AL33:AM34"/>
    <mergeCell ref="G31:G32"/>
    <mergeCell ref="H31:H32"/>
    <mergeCell ref="I31:I32"/>
    <mergeCell ref="J31:J32"/>
    <mergeCell ref="H35:H36"/>
    <mergeCell ref="I35:I36"/>
    <mergeCell ref="J35:J36"/>
    <mergeCell ref="K35:L36"/>
    <mergeCell ref="M35:N36"/>
    <mergeCell ref="Y33:Z34"/>
    <mergeCell ref="AL31:AM32"/>
    <mergeCell ref="B33:C34"/>
    <mergeCell ref="D33:F34"/>
    <mergeCell ref="G33:G34"/>
    <mergeCell ref="H33:H34"/>
    <mergeCell ref="I33:I34"/>
    <mergeCell ref="J33:J34"/>
    <mergeCell ref="K33:L34"/>
    <mergeCell ref="W31:X32"/>
    <mergeCell ref="Y31:Z32"/>
    <mergeCell ref="AL29:AM30"/>
    <mergeCell ref="Q29:R30"/>
    <mergeCell ref="S29:T30"/>
    <mergeCell ref="U29:V30"/>
    <mergeCell ref="W29:X30"/>
    <mergeCell ref="Y29:Z30"/>
    <mergeCell ref="AA29:AB30"/>
    <mergeCell ref="S31:T32"/>
    <mergeCell ref="U31:V32"/>
    <mergeCell ref="AA31:AB32"/>
    <mergeCell ref="AC31:AD32"/>
    <mergeCell ref="AE31:AF32"/>
    <mergeCell ref="AG31:AH32"/>
    <mergeCell ref="AI27:AI28"/>
    <mergeCell ref="AJ27:AK28"/>
    <mergeCell ref="O27:P28"/>
    <mergeCell ref="AC29:AD30"/>
    <mergeCell ref="AE29:AF30"/>
    <mergeCell ref="AG29:AH30"/>
    <mergeCell ref="AI29:AI30"/>
    <mergeCell ref="AJ29:AK30"/>
    <mergeCell ref="AI31:AI32"/>
    <mergeCell ref="AJ31:AK32"/>
    <mergeCell ref="B29:C30"/>
    <mergeCell ref="D29:F30"/>
    <mergeCell ref="G29:G30"/>
    <mergeCell ref="H29:H30"/>
    <mergeCell ref="I29:I30"/>
    <mergeCell ref="J29:J30"/>
    <mergeCell ref="K29:L30"/>
    <mergeCell ref="M29:N30"/>
    <mergeCell ref="O29:P30"/>
    <mergeCell ref="AJ25:AK26"/>
    <mergeCell ref="AL25:AM26"/>
    <mergeCell ref="B27:C28"/>
    <mergeCell ref="D27:F28"/>
    <mergeCell ref="G27:G28"/>
    <mergeCell ref="H27:H28"/>
    <mergeCell ref="I27:I28"/>
    <mergeCell ref="J27:J28"/>
    <mergeCell ref="K27:L28"/>
    <mergeCell ref="M27:N28"/>
    <mergeCell ref="Y25:Z26"/>
    <mergeCell ref="AA25:AB26"/>
    <mergeCell ref="AC25:AD26"/>
    <mergeCell ref="AE25:AF26"/>
    <mergeCell ref="AG25:AH26"/>
    <mergeCell ref="AI25:AI26"/>
    <mergeCell ref="M25:N26"/>
    <mergeCell ref="O25:P26"/>
    <mergeCell ref="Q25:R26"/>
    <mergeCell ref="AL27:AM28"/>
    <mergeCell ref="AA27:AB28"/>
    <mergeCell ref="AC27:AD28"/>
    <mergeCell ref="AE27:AF28"/>
    <mergeCell ref="AG27:AH28"/>
    <mergeCell ref="M23:N24"/>
    <mergeCell ref="O23:P24"/>
    <mergeCell ref="Q23:R24"/>
    <mergeCell ref="S23:T24"/>
    <mergeCell ref="Q27:R28"/>
    <mergeCell ref="S27:T28"/>
    <mergeCell ref="U27:V28"/>
    <mergeCell ref="W27:X28"/>
    <mergeCell ref="Y27:Z28"/>
    <mergeCell ref="B23:C24"/>
    <mergeCell ref="D23:F24"/>
    <mergeCell ref="G23:G24"/>
    <mergeCell ref="H23:H24"/>
    <mergeCell ref="I23:I24"/>
    <mergeCell ref="J23:J24"/>
    <mergeCell ref="AC21:AD22"/>
    <mergeCell ref="AE21:AF22"/>
    <mergeCell ref="S25:T26"/>
    <mergeCell ref="U25:V26"/>
    <mergeCell ref="W25:X26"/>
    <mergeCell ref="B25:C26"/>
    <mergeCell ref="D25:F26"/>
    <mergeCell ref="G25:G26"/>
    <mergeCell ref="H25:H26"/>
    <mergeCell ref="I25:I26"/>
    <mergeCell ref="J25:J26"/>
    <mergeCell ref="K25:L26"/>
    <mergeCell ref="W23:X24"/>
    <mergeCell ref="Y23:Z24"/>
    <mergeCell ref="AA23:AB24"/>
    <mergeCell ref="AC23:AD24"/>
    <mergeCell ref="AE23:AF24"/>
    <mergeCell ref="K23:L24"/>
    <mergeCell ref="AJ21:AK22"/>
    <mergeCell ref="AL21:AM22"/>
    <mergeCell ref="Q21:R22"/>
    <mergeCell ref="S21:T22"/>
    <mergeCell ref="U21:V22"/>
    <mergeCell ref="W21:X22"/>
    <mergeCell ref="Y21:Z22"/>
    <mergeCell ref="AA21:AB22"/>
    <mergeCell ref="U23:V24"/>
    <mergeCell ref="AI23:AI24"/>
    <mergeCell ref="AJ23:AK24"/>
    <mergeCell ref="AL23:AM24"/>
    <mergeCell ref="AG23:AH24"/>
    <mergeCell ref="AL19:AM20"/>
    <mergeCell ref="B21:C22"/>
    <mergeCell ref="D21:F22"/>
    <mergeCell ref="G21:G22"/>
    <mergeCell ref="H21:H22"/>
    <mergeCell ref="I21:I22"/>
    <mergeCell ref="J21:J22"/>
    <mergeCell ref="K21:L22"/>
    <mergeCell ref="M21:N22"/>
    <mergeCell ref="O21:P22"/>
    <mergeCell ref="AA19:AB20"/>
    <mergeCell ref="AC19:AD20"/>
    <mergeCell ref="AE19:AF20"/>
    <mergeCell ref="AG19:AH20"/>
    <mergeCell ref="AI19:AI20"/>
    <mergeCell ref="AJ19:AK20"/>
    <mergeCell ref="O19:P20"/>
    <mergeCell ref="Q19:R20"/>
    <mergeCell ref="S19:T20"/>
    <mergeCell ref="U19:V20"/>
    <mergeCell ref="W19:X20"/>
    <mergeCell ref="Y19:Z20"/>
    <mergeCell ref="AG21:AH22"/>
    <mergeCell ref="AI21:AI22"/>
    <mergeCell ref="AA17:AB18"/>
    <mergeCell ref="AC17:AD18"/>
    <mergeCell ref="AE17:AF18"/>
    <mergeCell ref="AG17:AH18"/>
    <mergeCell ref="AI17:AI18"/>
    <mergeCell ref="M17:N18"/>
    <mergeCell ref="O17:P18"/>
    <mergeCell ref="Q17:R18"/>
    <mergeCell ref="S17:T18"/>
    <mergeCell ref="U17:V18"/>
    <mergeCell ref="W17:X18"/>
    <mergeCell ref="B19:C20"/>
    <mergeCell ref="D19:F20"/>
    <mergeCell ref="G19:G20"/>
    <mergeCell ref="H19:H20"/>
    <mergeCell ref="I19:I20"/>
    <mergeCell ref="J19:J20"/>
    <mergeCell ref="K19:L20"/>
    <mergeCell ref="M19:N20"/>
    <mergeCell ref="Y17:Z18"/>
    <mergeCell ref="AL15:AM16"/>
    <mergeCell ref="B17:C18"/>
    <mergeCell ref="D17:F18"/>
    <mergeCell ref="G17:G18"/>
    <mergeCell ref="H17:H18"/>
    <mergeCell ref="I17:I18"/>
    <mergeCell ref="J17:J18"/>
    <mergeCell ref="K17:L18"/>
    <mergeCell ref="W15:X16"/>
    <mergeCell ref="Y15:Z16"/>
    <mergeCell ref="AA15:AB16"/>
    <mergeCell ref="AC15:AD16"/>
    <mergeCell ref="AE15:AF16"/>
    <mergeCell ref="AG15:AH16"/>
    <mergeCell ref="K15:L16"/>
    <mergeCell ref="M15:N16"/>
    <mergeCell ref="O15:P16"/>
    <mergeCell ref="Q15:R16"/>
    <mergeCell ref="S15:T16"/>
    <mergeCell ref="U15:V16"/>
    <mergeCell ref="B15:C16"/>
    <mergeCell ref="D15:F16"/>
    <mergeCell ref="AJ17:AK18"/>
    <mergeCell ref="AL17:AM18"/>
    <mergeCell ref="G15:G16"/>
    <mergeCell ref="H15:H16"/>
    <mergeCell ref="I15:I16"/>
    <mergeCell ref="J15:J16"/>
    <mergeCell ref="AC13:AD14"/>
    <mergeCell ref="AE13:AF14"/>
    <mergeCell ref="AG13:AH14"/>
    <mergeCell ref="AI13:AI14"/>
    <mergeCell ref="AJ13:AK14"/>
    <mergeCell ref="AI15:AI16"/>
    <mergeCell ref="AJ15:AK16"/>
    <mergeCell ref="AL13:AM14"/>
    <mergeCell ref="Q13:R14"/>
    <mergeCell ref="S13:T14"/>
    <mergeCell ref="U13:V14"/>
    <mergeCell ref="W13:X14"/>
    <mergeCell ref="Y13:Z14"/>
    <mergeCell ref="AA13:AB14"/>
    <mergeCell ref="AL11:AM12"/>
    <mergeCell ref="B13:C14"/>
    <mergeCell ref="D13:F14"/>
    <mergeCell ref="G13:G14"/>
    <mergeCell ref="H13:H14"/>
    <mergeCell ref="I13:I14"/>
    <mergeCell ref="J13:J14"/>
    <mergeCell ref="K13:L14"/>
    <mergeCell ref="M13:N14"/>
    <mergeCell ref="O13:P14"/>
    <mergeCell ref="AA11:AB12"/>
    <mergeCell ref="AC11:AD12"/>
    <mergeCell ref="AE11:AF12"/>
    <mergeCell ref="AG11:AH12"/>
    <mergeCell ref="AI11:AI12"/>
    <mergeCell ref="AJ11:AK12"/>
    <mergeCell ref="O11:P12"/>
    <mergeCell ref="Q11:R12"/>
    <mergeCell ref="S11:T12"/>
    <mergeCell ref="U11:V12"/>
    <mergeCell ref="W11:X12"/>
    <mergeCell ref="Y11:Z12"/>
    <mergeCell ref="AJ9:AK10"/>
    <mergeCell ref="AL9:AM10"/>
    <mergeCell ref="B11:C12"/>
    <mergeCell ref="D11:F12"/>
    <mergeCell ref="G11:G12"/>
    <mergeCell ref="H11:H12"/>
    <mergeCell ref="I11:I12"/>
    <mergeCell ref="J11:J12"/>
    <mergeCell ref="K11:L12"/>
    <mergeCell ref="M11:N12"/>
    <mergeCell ref="Y9:Z10"/>
    <mergeCell ref="AA9:AB10"/>
    <mergeCell ref="AC9:AD10"/>
    <mergeCell ref="AE9:AF10"/>
    <mergeCell ref="AG9:AH10"/>
    <mergeCell ref="AI9:AI10"/>
    <mergeCell ref="M9:N10"/>
    <mergeCell ref="O9:P10"/>
    <mergeCell ref="Q9:R10"/>
    <mergeCell ref="S9:T10"/>
    <mergeCell ref="U9:V10"/>
    <mergeCell ref="W9:X10"/>
    <mergeCell ref="AI7:AI8"/>
    <mergeCell ref="AJ7:AK8"/>
    <mergeCell ref="AL7:AM8"/>
    <mergeCell ref="B9:C10"/>
    <mergeCell ref="D9:F10"/>
    <mergeCell ref="G9:G10"/>
    <mergeCell ref="H9:H10"/>
    <mergeCell ref="I9:I10"/>
    <mergeCell ref="J9:J10"/>
    <mergeCell ref="K9:L10"/>
    <mergeCell ref="W7:X8"/>
    <mergeCell ref="Y7:Z8"/>
    <mergeCell ref="AA7:AB8"/>
    <mergeCell ref="AC7:AD8"/>
    <mergeCell ref="AE7:AF8"/>
    <mergeCell ref="AG7:AH8"/>
    <mergeCell ref="K7:L8"/>
    <mergeCell ref="M7:N8"/>
    <mergeCell ref="O7:P8"/>
    <mergeCell ref="Q7:R8"/>
    <mergeCell ref="S7:T8"/>
    <mergeCell ref="U7:V8"/>
    <mergeCell ref="AE6:AF6"/>
    <mergeCell ref="AG6:AH6"/>
    <mergeCell ref="AJ6:AK6"/>
    <mergeCell ref="AL6:AM6"/>
    <mergeCell ref="B7:C8"/>
    <mergeCell ref="D7:F8"/>
    <mergeCell ref="G7:G8"/>
    <mergeCell ref="H7:H8"/>
    <mergeCell ref="I7:I8"/>
    <mergeCell ref="J7:J8"/>
    <mergeCell ref="S6:T6"/>
    <mergeCell ref="U6:V6"/>
    <mergeCell ref="W6:X6"/>
    <mergeCell ref="Y6:Z6"/>
    <mergeCell ref="AA6:AB6"/>
    <mergeCell ref="AC6:AD6"/>
    <mergeCell ref="B6:C6"/>
    <mergeCell ref="D6:F6"/>
    <mergeCell ref="K6:L6"/>
    <mergeCell ref="M6:N6"/>
    <mergeCell ref="O6:P6"/>
    <mergeCell ref="Q6:R6"/>
    <mergeCell ref="D1:E1"/>
    <mergeCell ref="B2:B3"/>
    <mergeCell ref="C2:F3"/>
    <mergeCell ref="G2:H3"/>
    <mergeCell ref="K2:AM3"/>
    <mergeCell ref="B4:B5"/>
    <mergeCell ref="C4:F5"/>
    <mergeCell ref="G4:G5"/>
    <mergeCell ref="H4:H5"/>
  </mergeCells>
  <phoneticPr fontId="2"/>
  <pageMargins left="0.23622047244094491" right="0.23622047244094491" top="0.74803149606299213" bottom="0.74803149606299213" header="0.31496062992125984" footer="0.31496062992125984"/>
  <pageSetup paperSize="8" scale="60" orientation="landscape" horizontalDpi="0" verticalDpi="0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M58"/>
  <sheetViews>
    <sheetView zoomScale="80" zoomScaleNormal="80" workbookViewId="0">
      <selection activeCell="I53" sqref="I53:J54"/>
    </sheetView>
  </sheetViews>
  <sheetFormatPr defaultRowHeight="13.5" x14ac:dyDescent="0.15"/>
  <cols>
    <col min="6" max="6" width="5.875" customWidth="1"/>
    <col min="7" max="8" width="10.875" customWidth="1"/>
    <col min="9" max="10" width="10.25" customWidth="1"/>
    <col min="17" max="18" width="5.5" customWidth="1"/>
    <col min="35" max="35" width="10" customWidth="1"/>
  </cols>
  <sheetData>
    <row r="1" spans="1:39" ht="25.5" customHeight="1" x14ac:dyDescent="0.15">
      <c r="C1" s="28" t="s">
        <v>33</v>
      </c>
      <c r="D1" s="202"/>
      <c r="E1" s="202"/>
      <c r="AI1" s="1"/>
      <c r="AJ1" s="1"/>
      <c r="AK1" s="1"/>
      <c r="AL1" s="1"/>
      <c r="AM1" s="1"/>
    </row>
    <row r="2" spans="1:39" x14ac:dyDescent="0.15">
      <c r="B2" s="173" t="s">
        <v>34</v>
      </c>
      <c r="C2" s="189"/>
      <c r="D2" s="204"/>
      <c r="E2" s="204"/>
      <c r="F2" s="190"/>
      <c r="G2" s="198" t="s">
        <v>93</v>
      </c>
      <c r="H2" s="198"/>
      <c r="I2" s="30"/>
      <c r="J2" s="30"/>
      <c r="K2" s="210"/>
      <c r="L2" s="211"/>
      <c r="M2" s="211"/>
      <c r="N2" s="211"/>
      <c r="O2" s="211"/>
      <c r="P2" s="211"/>
      <c r="Q2" s="211"/>
      <c r="R2" s="211"/>
      <c r="S2" s="211"/>
      <c r="T2" s="211"/>
      <c r="U2" s="211"/>
      <c r="V2" s="211"/>
      <c r="W2" s="211"/>
      <c r="X2" s="211"/>
      <c r="Y2" s="211"/>
      <c r="Z2" s="211"/>
      <c r="AA2" s="211"/>
      <c r="AB2" s="211"/>
      <c r="AC2" s="211"/>
      <c r="AD2" s="211"/>
      <c r="AE2" s="211"/>
      <c r="AF2" s="211"/>
      <c r="AG2" s="211"/>
      <c r="AH2" s="211"/>
      <c r="AI2" s="211"/>
      <c r="AJ2" s="211"/>
      <c r="AK2" s="211"/>
      <c r="AL2" s="211"/>
      <c r="AM2" s="212"/>
    </row>
    <row r="3" spans="1:39" x14ac:dyDescent="0.15">
      <c r="B3" s="203"/>
      <c r="C3" s="191"/>
      <c r="D3" s="205"/>
      <c r="E3" s="205"/>
      <c r="F3" s="192"/>
      <c r="G3" s="198"/>
      <c r="H3" s="198"/>
      <c r="I3" s="31"/>
      <c r="J3" s="31"/>
      <c r="K3" s="213"/>
      <c r="L3" s="214"/>
      <c r="M3" s="214"/>
      <c r="N3" s="214"/>
      <c r="O3" s="214"/>
      <c r="P3" s="214"/>
      <c r="Q3" s="214"/>
      <c r="R3" s="214"/>
      <c r="S3" s="214"/>
      <c r="T3" s="214"/>
      <c r="U3" s="214"/>
      <c r="V3" s="214"/>
      <c r="W3" s="214"/>
      <c r="X3" s="214"/>
      <c r="Y3" s="214"/>
      <c r="Z3" s="214"/>
      <c r="AA3" s="214"/>
      <c r="AB3" s="214"/>
      <c r="AC3" s="214"/>
      <c r="AD3" s="214"/>
      <c r="AE3" s="214"/>
      <c r="AF3" s="214"/>
      <c r="AG3" s="214"/>
      <c r="AH3" s="214"/>
      <c r="AI3" s="214"/>
      <c r="AJ3" s="214"/>
      <c r="AK3" s="214"/>
      <c r="AL3" s="214"/>
      <c r="AM3" s="215"/>
    </row>
    <row r="4" spans="1:39" x14ac:dyDescent="0.15">
      <c r="B4" s="173" t="s">
        <v>36</v>
      </c>
      <c r="C4" s="189"/>
      <c r="D4" s="204"/>
      <c r="E4" s="204"/>
      <c r="F4" s="190"/>
      <c r="G4" s="206" t="s">
        <v>9</v>
      </c>
      <c r="H4" s="208"/>
      <c r="I4" s="30"/>
      <c r="J4" s="30"/>
      <c r="K4" s="32" t="s">
        <v>1</v>
      </c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  <c r="AA4" s="33"/>
      <c r="AB4" s="33"/>
      <c r="AC4" s="33"/>
      <c r="AD4" s="33"/>
      <c r="AE4" s="33"/>
      <c r="AF4" s="33"/>
      <c r="AG4" s="33"/>
      <c r="AH4" s="33"/>
      <c r="AI4" s="33"/>
      <c r="AJ4" s="33"/>
      <c r="AK4" s="33"/>
      <c r="AL4" s="33"/>
      <c r="AM4" s="34"/>
    </row>
    <row r="5" spans="1:39" ht="14.25" thickBot="1" x14ac:dyDescent="0.2">
      <c r="B5" s="203"/>
      <c r="C5" s="191"/>
      <c r="D5" s="205"/>
      <c r="E5" s="205"/>
      <c r="F5" s="192"/>
      <c r="G5" s="207"/>
      <c r="H5" s="209"/>
      <c r="I5" s="35"/>
      <c r="J5" s="35"/>
      <c r="K5" s="36"/>
      <c r="L5" s="37"/>
      <c r="M5" s="38"/>
      <c r="N5" s="38"/>
      <c r="O5" s="38"/>
      <c r="P5" s="38"/>
      <c r="Q5" s="38"/>
      <c r="R5" s="38"/>
      <c r="S5" s="37"/>
      <c r="T5" s="37"/>
      <c r="U5" s="38"/>
      <c r="V5" s="38"/>
      <c r="W5" s="38"/>
      <c r="X5" s="38"/>
      <c r="Y5" s="37"/>
      <c r="Z5" s="37"/>
      <c r="AA5" s="37"/>
      <c r="AB5" s="37"/>
      <c r="AC5" s="37"/>
      <c r="AD5" s="37"/>
      <c r="AE5" s="37"/>
      <c r="AF5" s="37"/>
      <c r="AG5" s="37"/>
      <c r="AH5" s="37"/>
      <c r="AI5" s="38"/>
      <c r="AJ5" s="37"/>
      <c r="AK5" s="37"/>
      <c r="AL5" s="37"/>
      <c r="AM5" s="39"/>
    </row>
    <row r="6" spans="1:39" x14ac:dyDescent="0.15">
      <c r="B6" s="172" t="s">
        <v>2</v>
      </c>
      <c r="C6" s="172"/>
      <c r="D6" s="172" t="s">
        <v>43</v>
      </c>
      <c r="E6" s="172"/>
      <c r="F6" s="194"/>
      <c r="G6" s="40" t="s">
        <v>3</v>
      </c>
      <c r="H6" s="41" t="s">
        <v>4</v>
      </c>
      <c r="I6" s="41" t="s">
        <v>5</v>
      </c>
      <c r="J6" s="42" t="s">
        <v>6</v>
      </c>
      <c r="K6" s="195" t="s">
        <v>7</v>
      </c>
      <c r="L6" s="196"/>
      <c r="M6" s="197" t="s">
        <v>8</v>
      </c>
      <c r="N6" s="198"/>
      <c r="O6" s="198" t="s">
        <v>44</v>
      </c>
      <c r="P6" s="198"/>
      <c r="Q6" s="198" t="s">
        <v>9</v>
      </c>
      <c r="R6" s="218"/>
      <c r="S6" s="195" t="s">
        <v>10</v>
      </c>
      <c r="T6" s="196"/>
      <c r="U6" s="197" t="s">
        <v>11</v>
      </c>
      <c r="V6" s="198"/>
      <c r="W6" s="198" t="s">
        <v>12</v>
      </c>
      <c r="X6" s="218"/>
      <c r="Y6" s="195" t="s">
        <v>13</v>
      </c>
      <c r="Z6" s="196"/>
      <c r="AA6" s="195" t="s">
        <v>54</v>
      </c>
      <c r="AB6" s="196"/>
      <c r="AC6" s="195" t="s">
        <v>14</v>
      </c>
      <c r="AD6" s="196"/>
      <c r="AE6" s="195" t="s">
        <v>15</v>
      </c>
      <c r="AF6" s="196"/>
      <c r="AG6" s="199" t="s">
        <v>16</v>
      </c>
      <c r="AH6" s="200"/>
      <c r="AI6" s="43" t="s">
        <v>17</v>
      </c>
      <c r="AJ6" s="195" t="s">
        <v>18</v>
      </c>
      <c r="AK6" s="196"/>
      <c r="AL6" s="216" t="s">
        <v>19</v>
      </c>
      <c r="AM6" s="217"/>
    </row>
    <row r="7" spans="1:39" x14ac:dyDescent="0.15">
      <c r="A7">
        <v>1</v>
      </c>
      <c r="B7" s="172"/>
      <c r="C7" s="172"/>
      <c r="D7" s="174"/>
      <c r="E7" s="174"/>
      <c r="F7" s="175"/>
      <c r="G7" s="147"/>
      <c r="H7" s="193"/>
      <c r="I7" s="193"/>
      <c r="J7" s="193"/>
      <c r="K7" s="147">
        <f>G7*H7*I7*J7</f>
        <v>0</v>
      </c>
      <c r="L7" s="151"/>
      <c r="M7" s="181"/>
      <c r="N7" s="148"/>
      <c r="O7" s="148"/>
      <c r="P7" s="148"/>
      <c r="Q7" s="148"/>
      <c r="R7" s="182"/>
      <c r="S7" s="147">
        <f>O7*Q7</f>
        <v>0</v>
      </c>
      <c r="T7" s="151"/>
      <c r="U7" s="181"/>
      <c r="V7" s="148"/>
      <c r="W7" s="148"/>
      <c r="X7" s="182"/>
      <c r="Y7" s="147"/>
      <c r="Z7" s="151"/>
      <c r="AA7" s="147">
        <f>H7*300</f>
        <v>0</v>
      </c>
      <c r="AB7" s="151"/>
      <c r="AC7" s="147"/>
      <c r="AD7" s="151"/>
      <c r="AE7" s="147">
        <f>K7+S7+Y7+AA7+AC7</f>
        <v>0</v>
      </c>
      <c r="AF7" s="151"/>
      <c r="AG7" s="187">
        <f>D7-AE7</f>
        <v>0</v>
      </c>
      <c r="AH7" s="188"/>
      <c r="AI7" s="184">
        <v>1</v>
      </c>
      <c r="AJ7" s="147">
        <f>AE7/AI7</f>
        <v>0</v>
      </c>
      <c r="AK7" s="151"/>
      <c r="AL7" s="185">
        <f>D7-AJ7</f>
        <v>0</v>
      </c>
      <c r="AM7" s="186"/>
    </row>
    <row r="8" spans="1:39" x14ac:dyDescent="0.15">
      <c r="B8" s="172"/>
      <c r="C8" s="172"/>
      <c r="D8" s="174"/>
      <c r="E8" s="174"/>
      <c r="F8" s="175"/>
      <c r="G8" s="147"/>
      <c r="H8" s="193"/>
      <c r="I8" s="193"/>
      <c r="J8" s="193"/>
      <c r="K8" s="147"/>
      <c r="L8" s="151"/>
      <c r="M8" s="181"/>
      <c r="N8" s="148"/>
      <c r="O8" s="148"/>
      <c r="P8" s="148"/>
      <c r="Q8" s="148"/>
      <c r="R8" s="182"/>
      <c r="S8" s="147"/>
      <c r="T8" s="151"/>
      <c r="U8" s="181"/>
      <c r="V8" s="148"/>
      <c r="W8" s="148"/>
      <c r="X8" s="182"/>
      <c r="Y8" s="147"/>
      <c r="Z8" s="151"/>
      <c r="AA8" s="147"/>
      <c r="AB8" s="151"/>
      <c r="AC8" s="147"/>
      <c r="AD8" s="151"/>
      <c r="AE8" s="147"/>
      <c r="AF8" s="151"/>
      <c r="AG8" s="187"/>
      <c r="AH8" s="188"/>
      <c r="AI8" s="184"/>
      <c r="AJ8" s="147"/>
      <c r="AK8" s="151"/>
      <c r="AL8" s="185"/>
      <c r="AM8" s="186"/>
    </row>
    <row r="9" spans="1:39" x14ac:dyDescent="0.15">
      <c r="A9">
        <v>2</v>
      </c>
      <c r="B9" s="172"/>
      <c r="C9" s="172"/>
      <c r="D9" s="174"/>
      <c r="E9" s="174"/>
      <c r="F9" s="175"/>
      <c r="G9" s="147"/>
      <c r="H9" s="193"/>
      <c r="I9" s="193"/>
      <c r="J9" s="193"/>
      <c r="K9" s="147">
        <f>G9*H9*I9*J9</f>
        <v>0</v>
      </c>
      <c r="L9" s="151"/>
      <c r="M9" s="181"/>
      <c r="N9" s="148"/>
      <c r="O9" s="155"/>
      <c r="P9" s="153"/>
      <c r="Q9" s="155"/>
      <c r="R9" s="178"/>
      <c r="S9" s="147">
        <f t="shared" ref="S9" si="0">O9*Q9</f>
        <v>0</v>
      </c>
      <c r="T9" s="151"/>
      <c r="U9" s="178"/>
      <c r="V9" s="153"/>
      <c r="W9" s="155"/>
      <c r="X9" s="178"/>
      <c r="Y9" s="141"/>
      <c r="Z9" s="142"/>
      <c r="AA9" s="147">
        <f>H9*300</f>
        <v>0</v>
      </c>
      <c r="AB9" s="151"/>
      <c r="AC9" s="147"/>
      <c r="AD9" s="151"/>
      <c r="AE9" s="147">
        <f t="shared" ref="AE9" si="1">K9+S9+Y9+AA9+AC9</f>
        <v>0</v>
      </c>
      <c r="AF9" s="151"/>
      <c r="AG9" s="187">
        <f>D9-AE9</f>
        <v>0</v>
      </c>
      <c r="AH9" s="188"/>
      <c r="AI9" s="184">
        <v>1</v>
      </c>
      <c r="AJ9" s="147">
        <f t="shared" ref="AJ9" si="2">AE9/AI9</f>
        <v>0</v>
      </c>
      <c r="AK9" s="151"/>
      <c r="AL9" s="185">
        <f>D9-AJ9</f>
        <v>0</v>
      </c>
      <c r="AM9" s="186"/>
    </row>
    <row r="10" spans="1:39" x14ac:dyDescent="0.15">
      <c r="B10" s="172"/>
      <c r="C10" s="172"/>
      <c r="D10" s="174"/>
      <c r="E10" s="174"/>
      <c r="F10" s="175"/>
      <c r="G10" s="147"/>
      <c r="H10" s="193"/>
      <c r="I10" s="193"/>
      <c r="J10" s="193"/>
      <c r="K10" s="147"/>
      <c r="L10" s="151"/>
      <c r="M10" s="181"/>
      <c r="N10" s="148"/>
      <c r="O10" s="179"/>
      <c r="P10" s="183"/>
      <c r="Q10" s="179"/>
      <c r="R10" s="180"/>
      <c r="S10" s="147"/>
      <c r="T10" s="151"/>
      <c r="U10" s="180"/>
      <c r="V10" s="183"/>
      <c r="W10" s="179"/>
      <c r="X10" s="180"/>
      <c r="Y10" s="170"/>
      <c r="Z10" s="171"/>
      <c r="AA10" s="147"/>
      <c r="AB10" s="151"/>
      <c r="AC10" s="147"/>
      <c r="AD10" s="151"/>
      <c r="AE10" s="147"/>
      <c r="AF10" s="151"/>
      <c r="AG10" s="187"/>
      <c r="AH10" s="188"/>
      <c r="AI10" s="184"/>
      <c r="AJ10" s="147"/>
      <c r="AK10" s="151"/>
      <c r="AL10" s="185"/>
      <c r="AM10" s="186"/>
    </row>
    <row r="11" spans="1:39" x14ac:dyDescent="0.15">
      <c r="A11">
        <v>3</v>
      </c>
      <c r="B11" s="189"/>
      <c r="C11" s="190"/>
      <c r="D11" s="174"/>
      <c r="E11" s="174"/>
      <c r="F11" s="175"/>
      <c r="G11" s="147"/>
      <c r="H11" s="193"/>
      <c r="I11" s="193"/>
      <c r="J11" s="193"/>
      <c r="K11" s="147">
        <f>G11*H11*I11*J11</f>
        <v>0</v>
      </c>
      <c r="L11" s="151"/>
      <c r="M11" s="181"/>
      <c r="N11" s="148"/>
      <c r="O11" s="155"/>
      <c r="P11" s="153"/>
      <c r="Q11" s="155"/>
      <c r="R11" s="178"/>
      <c r="S11" s="147">
        <f t="shared" ref="S11" si="3">O11*Q11</f>
        <v>0</v>
      </c>
      <c r="T11" s="151"/>
      <c r="U11" s="178"/>
      <c r="V11" s="153"/>
      <c r="W11" s="155"/>
      <c r="X11" s="178"/>
      <c r="Y11" s="141"/>
      <c r="Z11" s="142"/>
      <c r="AA11" s="147">
        <f>H11*300</f>
        <v>0</v>
      </c>
      <c r="AB11" s="151"/>
      <c r="AC11" s="147"/>
      <c r="AD11" s="151"/>
      <c r="AE11" s="147">
        <f t="shared" ref="AE11" si="4">K11+S11+Y11+AA11+AC11</f>
        <v>0</v>
      </c>
      <c r="AF11" s="151"/>
      <c r="AG11" s="187">
        <f>D11-AE11</f>
        <v>0</v>
      </c>
      <c r="AH11" s="188"/>
      <c r="AI11" s="184">
        <v>1</v>
      </c>
      <c r="AJ11" s="147">
        <f t="shared" ref="AJ11" si="5">AE11/AI11</f>
        <v>0</v>
      </c>
      <c r="AK11" s="151"/>
      <c r="AL11" s="185">
        <f>D11-AJ11</f>
        <v>0</v>
      </c>
      <c r="AM11" s="186"/>
    </row>
    <row r="12" spans="1:39" x14ac:dyDescent="0.15">
      <c r="B12" s="191"/>
      <c r="C12" s="192"/>
      <c r="D12" s="174"/>
      <c r="E12" s="174"/>
      <c r="F12" s="175"/>
      <c r="G12" s="147"/>
      <c r="H12" s="193"/>
      <c r="I12" s="193"/>
      <c r="J12" s="193"/>
      <c r="K12" s="147"/>
      <c r="L12" s="151"/>
      <c r="M12" s="181"/>
      <c r="N12" s="148"/>
      <c r="O12" s="179"/>
      <c r="P12" s="183"/>
      <c r="Q12" s="179"/>
      <c r="R12" s="180"/>
      <c r="S12" s="147"/>
      <c r="T12" s="151"/>
      <c r="U12" s="180"/>
      <c r="V12" s="183"/>
      <c r="W12" s="179"/>
      <c r="X12" s="180"/>
      <c r="Y12" s="170"/>
      <c r="Z12" s="171"/>
      <c r="AA12" s="147"/>
      <c r="AB12" s="151"/>
      <c r="AC12" s="147"/>
      <c r="AD12" s="151"/>
      <c r="AE12" s="147"/>
      <c r="AF12" s="151"/>
      <c r="AG12" s="187"/>
      <c r="AH12" s="188"/>
      <c r="AI12" s="184"/>
      <c r="AJ12" s="147"/>
      <c r="AK12" s="151"/>
      <c r="AL12" s="185"/>
      <c r="AM12" s="186"/>
    </row>
    <row r="13" spans="1:39" x14ac:dyDescent="0.15">
      <c r="A13">
        <v>4</v>
      </c>
      <c r="B13" s="189"/>
      <c r="C13" s="190"/>
      <c r="D13" s="174"/>
      <c r="E13" s="174"/>
      <c r="F13" s="175"/>
      <c r="G13" s="147"/>
      <c r="H13" s="193"/>
      <c r="I13" s="193"/>
      <c r="J13" s="193"/>
      <c r="K13" s="147">
        <f>G13*H13*I13*J13</f>
        <v>0</v>
      </c>
      <c r="L13" s="151"/>
      <c r="M13" s="181"/>
      <c r="N13" s="148"/>
      <c r="O13" s="155"/>
      <c r="P13" s="153"/>
      <c r="Q13" s="155"/>
      <c r="R13" s="178"/>
      <c r="S13" s="147">
        <f t="shared" ref="S13" si="6">O13*Q13</f>
        <v>0</v>
      </c>
      <c r="T13" s="151"/>
      <c r="U13" s="178"/>
      <c r="V13" s="153"/>
      <c r="W13" s="155"/>
      <c r="X13" s="178"/>
      <c r="Y13" s="141"/>
      <c r="Z13" s="142"/>
      <c r="AA13" s="147">
        <f>H13*300</f>
        <v>0</v>
      </c>
      <c r="AB13" s="151"/>
      <c r="AC13" s="147"/>
      <c r="AD13" s="151"/>
      <c r="AE13" s="147">
        <f t="shared" ref="AE13" si="7">K13+S13+Y13+AA13+AC13</f>
        <v>0</v>
      </c>
      <c r="AF13" s="151"/>
      <c r="AG13" s="187">
        <f>D13-AE13</f>
        <v>0</v>
      </c>
      <c r="AH13" s="188"/>
      <c r="AI13" s="184">
        <v>1</v>
      </c>
      <c r="AJ13" s="147">
        <f t="shared" ref="AJ13" si="8">AE13/AI13</f>
        <v>0</v>
      </c>
      <c r="AK13" s="151"/>
      <c r="AL13" s="185">
        <f>D13-AJ13</f>
        <v>0</v>
      </c>
      <c r="AM13" s="186"/>
    </row>
    <row r="14" spans="1:39" x14ac:dyDescent="0.15">
      <c r="B14" s="191"/>
      <c r="C14" s="192"/>
      <c r="D14" s="174"/>
      <c r="E14" s="174"/>
      <c r="F14" s="175"/>
      <c r="G14" s="147"/>
      <c r="H14" s="193"/>
      <c r="I14" s="193"/>
      <c r="J14" s="193"/>
      <c r="K14" s="147"/>
      <c r="L14" s="151"/>
      <c r="M14" s="181"/>
      <c r="N14" s="148"/>
      <c r="O14" s="179"/>
      <c r="P14" s="183"/>
      <c r="Q14" s="179"/>
      <c r="R14" s="180"/>
      <c r="S14" s="147"/>
      <c r="T14" s="151"/>
      <c r="U14" s="180"/>
      <c r="V14" s="183"/>
      <c r="W14" s="179"/>
      <c r="X14" s="180"/>
      <c r="Y14" s="170"/>
      <c r="Z14" s="171"/>
      <c r="AA14" s="147"/>
      <c r="AB14" s="151"/>
      <c r="AC14" s="147"/>
      <c r="AD14" s="151"/>
      <c r="AE14" s="147"/>
      <c r="AF14" s="151"/>
      <c r="AG14" s="187"/>
      <c r="AH14" s="188"/>
      <c r="AI14" s="184"/>
      <c r="AJ14" s="147"/>
      <c r="AK14" s="151"/>
      <c r="AL14" s="185"/>
      <c r="AM14" s="186"/>
    </row>
    <row r="15" spans="1:39" x14ac:dyDescent="0.15">
      <c r="A15">
        <v>5</v>
      </c>
      <c r="B15" s="189"/>
      <c r="C15" s="190"/>
      <c r="D15" s="174"/>
      <c r="E15" s="174"/>
      <c r="F15" s="175"/>
      <c r="G15" s="147"/>
      <c r="H15" s="151"/>
      <c r="I15" s="151"/>
      <c r="J15" s="151"/>
      <c r="K15" s="147">
        <f t="shared" ref="K15" si="9">G15*H15*I15*J15</f>
        <v>0</v>
      </c>
      <c r="L15" s="151"/>
      <c r="M15" s="181"/>
      <c r="N15" s="148"/>
      <c r="O15" s="155"/>
      <c r="P15" s="153"/>
      <c r="Q15" s="155"/>
      <c r="R15" s="178"/>
      <c r="S15" s="147">
        <f t="shared" ref="S15" si="10">O15*Q15</f>
        <v>0</v>
      </c>
      <c r="T15" s="151"/>
      <c r="U15" s="178"/>
      <c r="V15" s="153"/>
      <c r="W15" s="155"/>
      <c r="X15" s="178"/>
      <c r="Y15" s="141"/>
      <c r="Z15" s="142"/>
      <c r="AA15" s="147">
        <f>H15*300</f>
        <v>0</v>
      </c>
      <c r="AB15" s="151"/>
      <c r="AC15" s="147"/>
      <c r="AD15" s="151"/>
      <c r="AE15" s="147">
        <f t="shared" ref="AE15" si="11">K15+S15+Y15+AA15+AC15</f>
        <v>0</v>
      </c>
      <c r="AF15" s="151"/>
      <c r="AG15" s="187">
        <f>D15-AE15</f>
        <v>0</v>
      </c>
      <c r="AH15" s="188"/>
      <c r="AI15" s="184">
        <v>1</v>
      </c>
      <c r="AJ15" s="147">
        <f t="shared" ref="AJ15" si="12">AE15/AI15</f>
        <v>0</v>
      </c>
      <c r="AK15" s="151"/>
      <c r="AL15" s="185">
        <f>D15-AJ15</f>
        <v>0</v>
      </c>
      <c r="AM15" s="186"/>
    </row>
    <row r="16" spans="1:39" x14ac:dyDescent="0.15">
      <c r="B16" s="191"/>
      <c r="C16" s="192"/>
      <c r="D16" s="174"/>
      <c r="E16" s="174"/>
      <c r="F16" s="175"/>
      <c r="G16" s="147"/>
      <c r="H16" s="151"/>
      <c r="I16" s="151"/>
      <c r="J16" s="151"/>
      <c r="K16" s="147"/>
      <c r="L16" s="151"/>
      <c r="M16" s="181"/>
      <c r="N16" s="148"/>
      <c r="O16" s="179"/>
      <c r="P16" s="183"/>
      <c r="Q16" s="179"/>
      <c r="R16" s="180"/>
      <c r="S16" s="147"/>
      <c r="T16" s="151"/>
      <c r="U16" s="180"/>
      <c r="V16" s="183"/>
      <c r="W16" s="179"/>
      <c r="X16" s="180"/>
      <c r="Y16" s="170"/>
      <c r="Z16" s="171"/>
      <c r="AA16" s="147"/>
      <c r="AB16" s="151"/>
      <c r="AC16" s="147"/>
      <c r="AD16" s="151"/>
      <c r="AE16" s="147"/>
      <c r="AF16" s="151"/>
      <c r="AG16" s="187"/>
      <c r="AH16" s="188"/>
      <c r="AI16" s="184"/>
      <c r="AJ16" s="147"/>
      <c r="AK16" s="151"/>
      <c r="AL16" s="185"/>
      <c r="AM16" s="186"/>
    </row>
    <row r="17" spans="1:39" x14ac:dyDescent="0.15">
      <c r="A17">
        <v>6</v>
      </c>
      <c r="B17" s="172"/>
      <c r="C17" s="172"/>
      <c r="D17" s="174"/>
      <c r="E17" s="174"/>
      <c r="F17" s="175"/>
      <c r="G17" s="147"/>
      <c r="H17" s="151"/>
      <c r="I17" s="151"/>
      <c r="J17" s="151"/>
      <c r="K17" s="147">
        <f t="shared" ref="K17" si="13">G17*H17*I17*J17</f>
        <v>0</v>
      </c>
      <c r="L17" s="151"/>
      <c r="M17" s="181"/>
      <c r="N17" s="148"/>
      <c r="O17" s="155"/>
      <c r="P17" s="153"/>
      <c r="Q17" s="155"/>
      <c r="R17" s="178"/>
      <c r="S17" s="147">
        <f t="shared" ref="S17" si="14">O17*Q17</f>
        <v>0</v>
      </c>
      <c r="T17" s="151"/>
      <c r="U17" s="178"/>
      <c r="V17" s="153"/>
      <c r="W17" s="155"/>
      <c r="X17" s="178"/>
      <c r="Y17" s="141"/>
      <c r="Z17" s="142"/>
      <c r="AA17" s="147">
        <f>H17*300</f>
        <v>0</v>
      </c>
      <c r="AB17" s="151"/>
      <c r="AC17" s="147"/>
      <c r="AD17" s="151"/>
      <c r="AE17" s="147">
        <f t="shared" ref="AE17" si="15">K17+S17+Y17+AA17+AC17</f>
        <v>0</v>
      </c>
      <c r="AF17" s="151"/>
      <c r="AG17" s="187">
        <f>D17-AE17</f>
        <v>0</v>
      </c>
      <c r="AH17" s="188"/>
      <c r="AI17" s="184">
        <v>1</v>
      </c>
      <c r="AJ17" s="147">
        <f t="shared" ref="AJ17" si="16">AE17/AI17</f>
        <v>0</v>
      </c>
      <c r="AK17" s="151"/>
      <c r="AL17" s="185">
        <f>D17-AJ17</f>
        <v>0</v>
      </c>
      <c r="AM17" s="186"/>
    </row>
    <row r="18" spans="1:39" x14ac:dyDescent="0.15">
      <c r="B18" s="172"/>
      <c r="C18" s="172"/>
      <c r="D18" s="174"/>
      <c r="E18" s="174"/>
      <c r="F18" s="175"/>
      <c r="G18" s="147"/>
      <c r="H18" s="151"/>
      <c r="I18" s="151"/>
      <c r="J18" s="151"/>
      <c r="K18" s="147"/>
      <c r="L18" s="151"/>
      <c r="M18" s="181"/>
      <c r="N18" s="148"/>
      <c r="O18" s="179"/>
      <c r="P18" s="183"/>
      <c r="Q18" s="179"/>
      <c r="R18" s="180"/>
      <c r="S18" s="147"/>
      <c r="T18" s="151"/>
      <c r="U18" s="180"/>
      <c r="V18" s="183"/>
      <c r="W18" s="179"/>
      <c r="X18" s="180"/>
      <c r="Y18" s="170"/>
      <c r="Z18" s="171"/>
      <c r="AA18" s="147"/>
      <c r="AB18" s="151"/>
      <c r="AC18" s="147"/>
      <c r="AD18" s="151"/>
      <c r="AE18" s="147"/>
      <c r="AF18" s="151"/>
      <c r="AG18" s="187"/>
      <c r="AH18" s="188"/>
      <c r="AI18" s="184"/>
      <c r="AJ18" s="147"/>
      <c r="AK18" s="151"/>
      <c r="AL18" s="185"/>
      <c r="AM18" s="186"/>
    </row>
    <row r="19" spans="1:39" x14ac:dyDescent="0.15">
      <c r="A19">
        <v>7</v>
      </c>
      <c r="B19" s="172"/>
      <c r="C19" s="172"/>
      <c r="D19" s="174"/>
      <c r="E19" s="174"/>
      <c r="F19" s="175"/>
      <c r="G19" s="147"/>
      <c r="H19" s="151"/>
      <c r="I19" s="151"/>
      <c r="J19" s="151"/>
      <c r="K19" s="147">
        <f t="shared" ref="K19" si="17">G19*H19*I19*J19</f>
        <v>0</v>
      </c>
      <c r="L19" s="151"/>
      <c r="M19" s="181"/>
      <c r="N19" s="148"/>
      <c r="O19" s="155"/>
      <c r="P19" s="153"/>
      <c r="Q19" s="155"/>
      <c r="R19" s="178"/>
      <c r="S19" s="147">
        <f t="shared" ref="S19" si="18">O19*Q19</f>
        <v>0</v>
      </c>
      <c r="T19" s="151"/>
      <c r="U19" s="178"/>
      <c r="V19" s="153"/>
      <c r="W19" s="155"/>
      <c r="X19" s="178"/>
      <c r="Y19" s="141"/>
      <c r="Z19" s="142"/>
      <c r="AA19" s="147">
        <f>H19*300</f>
        <v>0</v>
      </c>
      <c r="AB19" s="151"/>
      <c r="AC19" s="147"/>
      <c r="AD19" s="151"/>
      <c r="AE19" s="147">
        <f t="shared" ref="AE19" si="19">K19+S19+Y19+AA19+AC19</f>
        <v>0</v>
      </c>
      <c r="AF19" s="151"/>
      <c r="AG19" s="187">
        <f>D19-AE19</f>
        <v>0</v>
      </c>
      <c r="AH19" s="188"/>
      <c r="AI19" s="184">
        <v>1</v>
      </c>
      <c r="AJ19" s="147">
        <f t="shared" ref="AJ19" si="20">AE19/AI19</f>
        <v>0</v>
      </c>
      <c r="AK19" s="151"/>
      <c r="AL19" s="185">
        <f>D19-AJ19</f>
        <v>0</v>
      </c>
      <c r="AM19" s="186"/>
    </row>
    <row r="20" spans="1:39" x14ac:dyDescent="0.15">
      <c r="B20" s="172"/>
      <c r="C20" s="172"/>
      <c r="D20" s="174"/>
      <c r="E20" s="174"/>
      <c r="F20" s="175"/>
      <c r="G20" s="147"/>
      <c r="H20" s="151"/>
      <c r="I20" s="151"/>
      <c r="J20" s="151"/>
      <c r="K20" s="147"/>
      <c r="L20" s="151"/>
      <c r="M20" s="181"/>
      <c r="N20" s="148"/>
      <c r="O20" s="179"/>
      <c r="P20" s="183"/>
      <c r="Q20" s="179"/>
      <c r="R20" s="180"/>
      <c r="S20" s="147"/>
      <c r="T20" s="151"/>
      <c r="U20" s="180"/>
      <c r="V20" s="183"/>
      <c r="W20" s="179"/>
      <c r="X20" s="180"/>
      <c r="Y20" s="170"/>
      <c r="Z20" s="171"/>
      <c r="AA20" s="147"/>
      <c r="AB20" s="151"/>
      <c r="AC20" s="147"/>
      <c r="AD20" s="151"/>
      <c r="AE20" s="147"/>
      <c r="AF20" s="151"/>
      <c r="AG20" s="187"/>
      <c r="AH20" s="188"/>
      <c r="AI20" s="184"/>
      <c r="AJ20" s="147"/>
      <c r="AK20" s="151"/>
      <c r="AL20" s="185"/>
      <c r="AM20" s="186"/>
    </row>
    <row r="21" spans="1:39" x14ac:dyDescent="0.15">
      <c r="A21">
        <v>8</v>
      </c>
      <c r="B21" s="172"/>
      <c r="C21" s="172"/>
      <c r="D21" s="174"/>
      <c r="E21" s="174"/>
      <c r="F21" s="175"/>
      <c r="G21" s="147"/>
      <c r="H21" s="151"/>
      <c r="I21" s="151"/>
      <c r="J21" s="151"/>
      <c r="K21" s="147">
        <f t="shared" ref="K21" si="21">G21*H21*I21*J21</f>
        <v>0</v>
      </c>
      <c r="L21" s="151"/>
      <c r="M21" s="181"/>
      <c r="N21" s="148"/>
      <c r="O21" s="155"/>
      <c r="P21" s="153"/>
      <c r="Q21" s="155"/>
      <c r="R21" s="178"/>
      <c r="S21" s="147">
        <f t="shared" ref="S21" si="22">O21*Q21</f>
        <v>0</v>
      </c>
      <c r="T21" s="151"/>
      <c r="U21" s="178"/>
      <c r="V21" s="153"/>
      <c r="W21" s="155"/>
      <c r="X21" s="178"/>
      <c r="Y21" s="141"/>
      <c r="Z21" s="142"/>
      <c r="AA21" s="147">
        <f>H21*300</f>
        <v>0</v>
      </c>
      <c r="AB21" s="151"/>
      <c r="AC21" s="147"/>
      <c r="AD21" s="151"/>
      <c r="AE21" s="147">
        <f t="shared" ref="AE21" si="23">K21+S21+Y21+AA21+AC21</f>
        <v>0</v>
      </c>
      <c r="AF21" s="151"/>
      <c r="AG21" s="187">
        <f>D21-AE21</f>
        <v>0</v>
      </c>
      <c r="AH21" s="188"/>
      <c r="AI21" s="184">
        <v>1</v>
      </c>
      <c r="AJ21" s="147">
        <f t="shared" ref="AJ21" si="24">AE21/AI21</f>
        <v>0</v>
      </c>
      <c r="AK21" s="151"/>
      <c r="AL21" s="185">
        <f>D21-AJ21</f>
        <v>0</v>
      </c>
      <c r="AM21" s="186"/>
    </row>
    <row r="22" spans="1:39" x14ac:dyDescent="0.15">
      <c r="B22" s="172"/>
      <c r="C22" s="172"/>
      <c r="D22" s="174"/>
      <c r="E22" s="174"/>
      <c r="F22" s="175"/>
      <c r="G22" s="147"/>
      <c r="H22" s="151"/>
      <c r="I22" s="151"/>
      <c r="J22" s="151"/>
      <c r="K22" s="147"/>
      <c r="L22" s="151"/>
      <c r="M22" s="181"/>
      <c r="N22" s="148"/>
      <c r="O22" s="179"/>
      <c r="P22" s="183"/>
      <c r="Q22" s="179"/>
      <c r="R22" s="180"/>
      <c r="S22" s="147"/>
      <c r="T22" s="151"/>
      <c r="U22" s="180"/>
      <c r="V22" s="183"/>
      <c r="W22" s="179"/>
      <c r="X22" s="180"/>
      <c r="Y22" s="170"/>
      <c r="Z22" s="171"/>
      <c r="AA22" s="147"/>
      <c r="AB22" s="151"/>
      <c r="AC22" s="147"/>
      <c r="AD22" s="151"/>
      <c r="AE22" s="147"/>
      <c r="AF22" s="151"/>
      <c r="AG22" s="187"/>
      <c r="AH22" s="188"/>
      <c r="AI22" s="184"/>
      <c r="AJ22" s="147"/>
      <c r="AK22" s="151"/>
      <c r="AL22" s="185"/>
      <c r="AM22" s="186"/>
    </row>
    <row r="23" spans="1:39" x14ac:dyDescent="0.15">
      <c r="A23">
        <v>9</v>
      </c>
      <c r="B23" s="172"/>
      <c r="C23" s="172"/>
      <c r="D23" s="174"/>
      <c r="E23" s="174"/>
      <c r="F23" s="175"/>
      <c r="G23" s="147"/>
      <c r="H23" s="151"/>
      <c r="I23" s="151"/>
      <c r="J23" s="151"/>
      <c r="K23" s="147">
        <f t="shared" ref="K23" si="25">G23*H23*I23*J23</f>
        <v>0</v>
      </c>
      <c r="L23" s="151"/>
      <c r="M23" s="181"/>
      <c r="N23" s="148"/>
      <c r="O23" s="155"/>
      <c r="P23" s="153"/>
      <c r="Q23" s="155"/>
      <c r="R23" s="178"/>
      <c r="S23" s="147">
        <f t="shared" ref="S23" si="26">O23*Q23</f>
        <v>0</v>
      </c>
      <c r="T23" s="151"/>
      <c r="U23" s="178"/>
      <c r="V23" s="153"/>
      <c r="W23" s="155"/>
      <c r="X23" s="178"/>
      <c r="Y23" s="141"/>
      <c r="Z23" s="142"/>
      <c r="AA23" s="147">
        <f>H23*300</f>
        <v>0</v>
      </c>
      <c r="AB23" s="151"/>
      <c r="AC23" s="147"/>
      <c r="AD23" s="151"/>
      <c r="AE23" s="147">
        <f t="shared" ref="AE23" si="27">K23+S23+Y23+AA23+AC23</f>
        <v>0</v>
      </c>
      <c r="AF23" s="151"/>
      <c r="AG23" s="187">
        <f>D23-AE23</f>
        <v>0</v>
      </c>
      <c r="AH23" s="188"/>
      <c r="AI23" s="184">
        <v>1</v>
      </c>
      <c r="AJ23" s="147">
        <f t="shared" ref="AJ23" si="28">AE23/AI23</f>
        <v>0</v>
      </c>
      <c r="AK23" s="151"/>
      <c r="AL23" s="185">
        <f>D23-AJ23</f>
        <v>0</v>
      </c>
      <c r="AM23" s="186"/>
    </row>
    <row r="24" spans="1:39" x14ac:dyDescent="0.15">
      <c r="B24" s="172"/>
      <c r="C24" s="172"/>
      <c r="D24" s="174"/>
      <c r="E24" s="174"/>
      <c r="F24" s="175"/>
      <c r="G24" s="147"/>
      <c r="H24" s="151"/>
      <c r="I24" s="151"/>
      <c r="J24" s="151"/>
      <c r="K24" s="147"/>
      <c r="L24" s="151"/>
      <c r="M24" s="181"/>
      <c r="N24" s="148"/>
      <c r="O24" s="179"/>
      <c r="P24" s="183"/>
      <c r="Q24" s="179"/>
      <c r="R24" s="180"/>
      <c r="S24" s="147"/>
      <c r="T24" s="151"/>
      <c r="U24" s="180"/>
      <c r="V24" s="183"/>
      <c r="W24" s="179"/>
      <c r="X24" s="180"/>
      <c r="Y24" s="170"/>
      <c r="Z24" s="171"/>
      <c r="AA24" s="147"/>
      <c r="AB24" s="151"/>
      <c r="AC24" s="147"/>
      <c r="AD24" s="151"/>
      <c r="AE24" s="147"/>
      <c r="AF24" s="151"/>
      <c r="AG24" s="187"/>
      <c r="AH24" s="188"/>
      <c r="AI24" s="184"/>
      <c r="AJ24" s="147"/>
      <c r="AK24" s="151"/>
      <c r="AL24" s="185"/>
      <c r="AM24" s="186"/>
    </row>
    <row r="25" spans="1:39" x14ac:dyDescent="0.15">
      <c r="A25">
        <v>10</v>
      </c>
      <c r="B25" s="172"/>
      <c r="C25" s="172"/>
      <c r="D25" s="174"/>
      <c r="E25" s="174"/>
      <c r="F25" s="175"/>
      <c r="G25" s="147"/>
      <c r="H25" s="151"/>
      <c r="I25" s="151"/>
      <c r="J25" s="151"/>
      <c r="K25" s="147">
        <f t="shared" ref="K25" si="29">G25*H25*I25*J25</f>
        <v>0</v>
      </c>
      <c r="L25" s="151"/>
      <c r="M25" s="181"/>
      <c r="N25" s="148"/>
      <c r="O25" s="155"/>
      <c r="P25" s="153"/>
      <c r="Q25" s="155"/>
      <c r="R25" s="178"/>
      <c r="S25" s="147">
        <f t="shared" ref="S25" si="30">O25*Q25</f>
        <v>0</v>
      </c>
      <c r="T25" s="151"/>
      <c r="U25" s="178"/>
      <c r="V25" s="153"/>
      <c r="W25" s="155"/>
      <c r="X25" s="178"/>
      <c r="Y25" s="141"/>
      <c r="Z25" s="142"/>
      <c r="AA25" s="147">
        <f>H25*300</f>
        <v>0</v>
      </c>
      <c r="AB25" s="151"/>
      <c r="AC25" s="147"/>
      <c r="AD25" s="151"/>
      <c r="AE25" s="147">
        <f t="shared" ref="AE25" si="31">K25+S25+Y25+AA25+AC25</f>
        <v>0</v>
      </c>
      <c r="AF25" s="151"/>
      <c r="AG25" s="187">
        <f>D25-AE25</f>
        <v>0</v>
      </c>
      <c r="AH25" s="188"/>
      <c r="AI25" s="184">
        <v>1</v>
      </c>
      <c r="AJ25" s="147">
        <f t="shared" ref="AJ25" si="32">AE25/AI25</f>
        <v>0</v>
      </c>
      <c r="AK25" s="151"/>
      <c r="AL25" s="185">
        <f>D25-AJ25</f>
        <v>0</v>
      </c>
      <c r="AM25" s="186"/>
    </row>
    <row r="26" spans="1:39" x14ac:dyDescent="0.15">
      <c r="B26" s="172"/>
      <c r="C26" s="172"/>
      <c r="D26" s="174"/>
      <c r="E26" s="174"/>
      <c r="F26" s="175"/>
      <c r="G26" s="147"/>
      <c r="H26" s="151"/>
      <c r="I26" s="151"/>
      <c r="J26" s="151"/>
      <c r="K26" s="147"/>
      <c r="L26" s="151"/>
      <c r="M26" s="181"/>
      <c r="N26" s="148"/>
      <c r="O26" s="179"/>
      <c r="P26" s="183"/>
      <c r="Q26" s="179"/>
      <c r="R26" s="180"/>
      <c r="S26" s="147"/>
      <c r="T26" s="151"/>
      <c r="U26" s="180"/>
      <c r="V26" s="183"/>
      <c r="W26" s="179"/>
      <c r="X26" s="180"/>
      <c r="Y26" s="170"/>
      <c r="Z26" s="171"/>
      <c r="AA26" s="147"/>
      <c r="AB26" s="151"/>
      <c r="AC26" s="147"/>
      <c r="AD26" s="151"/>
      <c r="AE26" s="147"/>
      <c r="AF26" s="151"/>
      <c r="AG26" s="187"/>
      <c r="AH26" s="188"/>
      <c r="AI26" s="184"/>
      <c r="AJ26" s="147"/>
      <c r="AK26" s="151"/>
      <c r="AL26" s="185"/>
      <c r="AM26" s="186"/>
    </row>
    <row r="27" spans="1:39" x14ac:dyDescent="0.15">
      <c r="A27">
        <v>11</v>
      </c>
      <c r="B27" s="172"/>
      <c r="C27" s="172"/>
      <c r="D27" s="174"/>
      <c r="E27" s="174"/>
      <c r="F27" s="175"/>
      <c r="G27" s="147"/>
      <c r="H27" s="151"/>
      <c r="I27" s="151"/>
      <c r="J27" s="151"/>
      <c r="K27" s="147">
        <f t="shared" ref="K27" si="33">G27*H27*I27*J27</f>
        <v>0</v>
      </c>
      <c r="L27" s="151"/>
      <c r="M27" s="181"/>
      <c r="N27" s="148"/>
      <c r="O27" s="155"/>
      <c r="P27" s="153"/>
      <c r="Q27" s="155"/>
      <c r="R27" s="178"/>
      <c r="S27" s="147">
        <f t="shared" ref="S27" si="34">O27*Q27</f>
        <v>0</v>
      </c>
      <c r="T27" s="151"/>
      <c r="U27" s="178"/>
      <c r="V27" s="153"/>
      <c r="W27" s="155"/>
      <c r="X27" s="178"/>
      <c r="Y27" s="141"/>
      <c r="Z27" s="142"/>
      <c r="AA27" s="147">
        <f>H27*300</f>
        <v>0</v>
      </c>
      <c r="AB27" s="151"/>
      <c r="AC27" s="147"/>
      <c r="AD27" s="151"/>
      <c r="AE27" s="147">
        <f t="shared" ref="AE27" si="35">K27+S27+Y27+AA27+AC27</f>
        <v>0</v>
      </c>
      <c r="AF27" s="151"/>
      <c r="AG27" s="187">
        <f>D27-AE27</f>
        <v>0</v>
      </c>
      <c r="AH27" s="188"/>
      <c r="AI27" s="184">
        <v>1</v>
      </c>
      <c r="AJ27" s="147">
        <f t="shared" ref="AJ27" si="36">AE27/AI27</f>
        <v>0</v>
      </c>
      <c r="AK27" s="151"/>
      <c r="AL27" s="185">
        <f>D27-AJ27</f>
        <v>0</v>
      </c>
      <c r="AM27" s="186"/>
    </row>
    <row r="28" spans="1:39" x14ac:dyDescent="0.15">
      <c r="B28" s="172"/>
      <c r="C28" s="172"/>
      <c r="D28" s="174"/>
      <c r="E28" s="174"/>
      <c r="F28" s="175"/>
      <c r="G28" s="147"/>
      <c r="H28" s="151"/>
      <c r="I28" s="151"/>
      <c r="J28" s="151"/>
      <c r="K28" s="147"/>
      <c r="L28" s="151"/>
      <c r="M28" s="181"/>
      <c r="N28" s="148"/>
      <c r="O28" s="179"/>
      <c r="P28" s="183"/>
      <c r="Q28" s="179"/>
      <c r="R28" s="180"/>
      <c r="S28" s="147"/>
      <c r="T28" s="151"/>
      <c r="U28" s="180"/>
      <c r="V28" s="183"/>
      <c r="W28" s="179"/>
      <c r="X28" s="180"/>
      <c r="Y28" s="170"/>
      <c r="Z28" s="171"/>
      <c r="AA28" s="147"/>
      <c r="AB28" s="151"/>
      <c r="AC28" s="147"/>
      <c r="AD28" s="151"/>
      <c r="AE28" s="147"/>
      <c r="AF28" s="151"/>
      <c r="AG28" s="187"/>
      <c r="AH28" s="188"/>
      <c r="AI28" s="184"/>
      <c r="AJ28" s="147"/>
      <c r="AK28" s="151"/>
      <c r="AL28" s="185"/>
      <c r="AM28" s="186"/>
    </row>
    <row r="29" spans="1:39" x14ac:dyDescent="0.15">
      <c r="A29">
        <v>12</v>
      </c>
      <c r="B29" s="172"/>
      <c r="C29" s="172"/>
      <c r="D29" s="174"/>
      <c r="E29" s="174"/>
      <c r="F29" s="175"/>
      <c r="G29" s="147"/>
      <c r="H29" s="151"/>
      <c r="I29" s="151"/>
      <c r="J29" s="151"/>
      <c r="K29" s="147">
        <f t="shared" ref="K29" si="37">G29*H29*I29*J29</f>
        <v>0</v>
      </c>
      <c r="L29" s="151"/>
      <c r="M29" s="181"/>
      <c r="N29" s="148"/>
      <c r="O29" s="155">
        <v>0</v>
      </c>
      <c r="P29" s="153"/>
      <c r="Q29" s="155">
        <v>0</v>
      </c>
      <c r="R29" s="178"/>
      <c r="S29" s="147">
        <f t="shared" ref="S29" si="38">O29*Q29</f>
        <v>0</v>
      </c>
      <c r="T29" s="151"/>
      <c r="U29" s="178"/>
      <c r="V29" s="153"/>
      <c r="W29" s="155"/>
      <c r="X29" s="178"/>
      <c r="Y29" s="141"/>
      <c r="Z29" s="142"/>
      <c r="AA29" s="147">
        <f>H29*300</f>
        <v>0</v>
      </c>
      <c r="AB29" s="151"/>
      <c r="AC29" s="147"/>
      <c r="AD29" s="151"/>
      <c r="AE29" s="147">
        <f t="shared" ref="AE29" si="39">K29+S29+Y29+AA29+AC29</f>
        <v>0</v>
      </c>
      <c r="AF29" s="151"/>
      <c r="AG29" s="187">
        <f>D29-AE29</f>
        <v>0</v>
      </c>
      <c r="AH29" s="188"/>
      <c r="AI29" s="184">
        <v>1</v>
      </c>
      <c r="AJ29" s="147">
        <f t="shared" ref="AJ29" si="40">AE29/AI29</f>
        <v>0</v>
      </c>
      <c r="AK29" s="151"/>
      <c r="AL29" s="185">
        <f>D29-AJ29</f>
        <v>0</v>
      </c>
      <c r="AM29" s="186"/>
    </row>
    <row r="30" spans="1:39" x14ac:dyDescent="0.15">
      <c r="B30" s="172"/>
      <c r="C30" s="172"/>
      <c r="D30" s="174"/>
      <c r="E30" s="174"/>
      <c r="F30" s="175"/>
      <c r="G30" s="147"/>
      <c r="H30" s="151"/>
      <c r="I30" s="151"/>
      <c r="J30" s="151"/>
      <c r="K30" s="147"/>
      <c r="L30" s="151"/>
      <c r="M30" s="181"/>
      <c r="N30" s="148"/>
      <c r="O30" s="179"/>
      <c r="P30" s="183"/>
      <c r="Q30" s="179"/>
      <c r="R30" s="180"/>
      <c r="S30" s="147"/>
      <c r="T30" s="151"/>
      <c r="U30" s="180"/>
      <c r="V30" s="183"/>
      <c r="W30" s="179"/>
      <c r="X30" s="180"/>
      <c r="Y30" s="170"/>
      <c r="Z30" s="171"/>
      <c r="AA30" s="147"/>
      <c r="AB30" s="151"/>
      <c r="AC30" s="147"/>
      <c r="AD30" s="151"/>
      <c r="AE30" s="147"/>
      <c r="AF30" s="151"/>
      <c r="AG30" s="187"/>
      <c r="AH30" s="188"/>
      <c r="AI30" s="184"/>
      <c r="AJ30" s="147"/>
      <c r="AK30" s="151"/>
      <c r="AL30" s="185"/>
      <c r="AM30" s="186"/>
    </row>
    <row r="31" spans="1:39" x14ac:dyDescent="0.15">
      <c r="B31" s="172" t="s">
        <v>47</v>
      </c>
      <c r="C31" s="172"/>
      <c r="D31" s="174">
        <f>SUM(D7:D29)</f>
        <v>0</v>
      </c>
      <c r="E31" s="174"/>
      <c r="F31" s="175"/>
      <c r="G31" s="147"/>
      <c r="H31" s="151"/>
      <c r="I31" s="151"/>
      <c r="J31" s="151"/>
      <c r="K31" s="147">
        <f>SUM(K7:K29)</f>
        <v>0</v>
      </c>
      <c r="L31" s="151"/>
      <c r="M31" s="181"/>
      <c r="N31" s="148"/>
      <c r="O31" s="155"/>
      <c r="P31" s="153"/>
      <c r="Q31" s="155"/>
      <c r="R31" s="178"/>
      <c r="S31" s="147">
        <f>SUM(S7:S29)</f>
        <v>0</v>
      </c>
      <c r="T31" s="151"/>
      <c r="U31" s="178">
        <f>SUM(U7:V29)</f>
        <v>0</v>
      </c>
      <c r="V31" s="153"/>
      <c r="W31" s="155">
        <f>SUM(W7:X29)</f>
        <v>0</v>
      </c>
      <c r="X31" s="178"/>
      <c r="Y31" s="141">
        <f>SUM(Y7:Z29)</f>
        <v>0</v>
      </c>
      <c r="Z31" s="142"/>
      <c r="AA31" s="141">
        <f>SUM(AA7:AB29)</f>
        <v>0</v>
      </c>
      <c r="AB31" s="142"/>
      <c r="AC31" s="141">
        <f>SUM(AC7:AD29)</f>
        <v>0</v>
      </c>
      <c r="AD31" s="142"/>
      <c r="AE31" s="141">
        <f>SUM(AE7:AF29)</f>
        <v>0</v>
      </c>
      <c r="AF31" s="142"/>
      <c r="AG31" s="141">
        <f>SUM(AG7:AH29)</f>
        <v>0</v>
      </c>
      <c r="AH31" s="142"/>
      <c r="AI31" s="184"/>
      <c r="AJ31" s="141">
        <f>SUM(AJ7:AK29)</f>
        <v>0</v>
      </c>
      <c r="AK31" s="142"/>
      <c r="AL31" s="141">
        <f>SUM(AL7:AM29)</f>
        <v>0</v>
      </c>
      <c r="AM31" s="142"/>
    </row>
    <row r="32" spans="1:39" x14ac:dyDescent="0.15">
      <c r="B32" s="172"/>
      <c r="C32" s="172"/>
      <c r="D32" s="174"/>
      <c r="E32" s="174"/>
      <c r="F32" s="175"/>
      <c r="G32" s="147"/>
      <c r="H32" s="151"/>
      <c r="I32" s="151"/>
      <c r="J32" s="151"/>
      <c r="K32" s="147"/>
      <c r="L32" s="151"/>
      <c r="M32" s="181"/>
      <c r="N32" s="148"/>
      <c r="O32" s="179"/>
      <c r="P32" s="183"/>
      <c r="Q32" s="179"/>
      <c r="R32" s="180"/>
      <c r="S32" s="147"/>
      <c r="T32" s="151"/>
      <c r="U32" s="180"/>
      <c r="V32" s="183"/>
      <c r="W32" s="179"/>
      <c r="X32" s="180"/>
      <c r="Y32" s="170"/>
      <c r="Z32" s="171"/>
      <c r="AA32" s="170"/>
      <c r="AB32" s="171"/>
      <c r="AC32" s="170"/>
      <c r="AD32" s="171"/>
      <c r="AE32" s="170"/>
      <c r="AF32" s="171"/>
      <c r="AG32" s="170"/>
      <c r="AH32" s="171"/>
      <c r="AI32" s="184"/>
      <c r="AJ32" s="170"/>
      <c r="AK32" s="171"/>
      <c r="AL32" s="170"/>
      <c r="AM32" s="171"/>
    </row>
    <row r="33" spans="1:39" x14ac:dyDescent="0.15">
      <c r="B33" s="172" t="s">
        <v>25</v>
      </c>
      <c r="C33" s="172"/>
      <c r="D33" s="174"/>
      <c r="E33" s="174"/>
      <c r="F33" s="175"/>
      <c r="G33" s="147"/>
      <c r="H33" s="151"/>
      <c r="I33" s="151"/>
      <c r="J33" s="151"/>
      <c r="K33" s="147"/>
      <c r="L33" s="151"/>
      <c r="M33" s="181"/>
      <c r="N33" s="148"/>
      <c r="O33" s="148"/>
      <c r="P33" s="148"/>
      <c r="Q33" s="148"/>
      <c r="R33" s="182"/>
      <c r="S33" s="147"/>
      <c r="T33" s="151"/>
      <c r="U33" s="178"/>
      <c r="V33" s="153"/>
      <c r="W33" s="155"/>
      <c r="X33" s="178"/>
      <c r="Y33" s="141"/>
      <c r="Z33" s="142"/>
      <c r="AA33" s="141"/>
      <c r="AB33" s="142"/>
      <c r="AC33" s="141"/>
      <c r="AD33" s="142"/>
      <c r="AE33" s="141"/>
      <c r="AF33" s="142"/>
      <c r="AG33" s="141"/>
      <c r="AH33" s="142"/>
      <c r="AI33" s="184"/>
      <c r="AJ33" s="141"/>
      <c r="AK33" s="142"/>
      <c r="AL33" s="141"/>
      <c r="AM33" s="142"/>
    </row>
    <row r="34" spans="1:39" x14ac:dyDescent="0.15">
      <c r="B34" s="172"/>
      <c r="C34" s="172"/>
      <c r="D34" s="174"/>
      <c r="E34" s="174"/>
      <c r="F34" s="175"/>
      <c r="G34" s="147"/>
      <c r="H34" s="151"/>
      <c r="I34" s="151"/>
      <c r="J34" s="151"/>
      <c r="K34" s="147"/>
      <c r="L34" s="151"/>
      <c r="M34" s="181"/>
      <c r="N34" s="148"/>
      <c r="O34" s="148"/>
      <c r="P34" s="148"/>
      <c r="Q34" s="148"/>
      <c r="R34" s="182"/>
      <c r="S34" s="147"/>
      <c r="T34" s="151"/>
      <c r="U34" s="180"/>
      <c r="V34" s="183"/>
      <c r="W34" s="179"/>
      <c r="X34" s="180"/>
      <c r="Y34" s="170"/>
      <c r="Z34" s="171"/>
      <c r="AA34" s="170"/>
      <c r="AB34" s="171"/>
      <c r="AC34" s="170"/>
      <c r="AD34" s="171"/>
      <c r="AE34" s="170"/>
      <c r="AF34" s="171"/>
      <c r="AG34" s="170"/>
      <c r="AH34" s="171"/>
      <c r="AI34" s="184"/>
      <c r="AJ34" s="170"/>
      <c r="AK34" s="171"/>
      <c r="AL34" s="170"/>
      <c r="AM34" s="171"/>
    </row>
    <row r="35" spans="1:39" x14ac:dyDescent="0.15">
      <c r="B35" s="172" t="s">
        <v>46</v>
      </c>
      <c r="C35" s="172"/>
      <c r="D35" s="174">
        <f>D31-D33</f>
        <v>0</v>
      </c>
      <c r="E35" s="174"/>
      <c r="F35" s="175"/>
      <c r="G35" s="147"/>
      <c r="H35" s="151"/>
      <c r="I35" s="151"/>
      <c r="J35" s="151"/>
      <c r="K35" s="147"/>
      <c r="L35" s="151"/>
      <c r="M35" s="147"/>
      <c r="N35" s="148"/>
      <c r="O35" s="148"/>
      <c r="P35" s="148"/>
      <c r="Q35" s="148"/>
      <c r="R35" s="151"/>
      <c r="S35" s="147"/>
      <c r="T35" s="151"/>
      <c r="U35" s="141"/>
      <c r="V35" s="153"/>
      <c r="W35" s="155"/>
      <c r="X35" s="142"/>
      <c r="Y35" s="141"/>
      <c r="Z35" s="142"/>
      <c r="AA35" s="141"/>
      <c r="AB35" s="142"/>
      <c r="AC35" s="141"/>
      <c r="AD35" s="142"/>
      <c r="AE35" s="141"/>
      <c r="AF35" s="142"/>
      <c r="AG35" s="141">
        <f>AG31-AG33</f>
        <v>0</v>
      </c>
      <c r="AH35" s="142"/>
      <c r="AI35" s="145"/>
      <c r="AJ35" s="141"/>
      <c r="AK35" s="142"/>
      <c r="AL35" s="141">
        <f>AL31-AL33</f>
        <v>0</v>
      </c>
      <c r="AM35" s="142"/>
    </row>
    <row r="36" spans="1:39" ht="14.25" thickBot="1" x14ac:dyDescent="0.2">
      <c r="B36" s="173"/>
      <c r="C36" s="173"/>
      <c r="D36" s="176"/>
      <c r="E36" s="176"/>
      <c r="F36" s="177"/>
      <c r="G36" s="149"/>
      <c r="H36" s="152"/>
      <c r="I36" s="152"/>
      <c r="J36" s="152"/>
      <c r="K36" s="149"/>
      <c r="L36" s="152"/>
      <c r="M36" s="149"/>
      <c r="N36" s="150"/>
      <c r="O36" s="150"/>
      <c r="P36" s="150"/>
      <c r="Q36" s="150"/>
      <c r="R36" s="152"/>
      <c r="S36" s="149"/>
      <c r="T36" s="152"/>
      <c r="U36" s="143"/>
      <c r="V36" s="154"/>
      <c r="W36" s="156"/>
      <c r="X36" s="144"/>
      <c r="Y36" s="143"/>
      <c r="Z36" s="144"/>
      <c r="AA36" s="143"/>
      <c r="AB36" s="144"/>
      <c r="AC36" s="143"/>
      <c r="AD36" s="144"/>
      <c r="AE36" s="143"/>
      <c r="AF36" s="144"/>
      <c r="AG36" s="143"/>
      <c r="AH36" s="144"/>
      <c r="AI36" s="146"/>
      <c r="AJ36" s="143"/>
      <c r="AK36" s="144"/>
      <c r="AL36" s="143"/>
      <c r="AM36" s="144"/>
    </row>
    <row r="37" spans="1:39" x14ac:dyDescent="0.15">
      <c r="B37" s="157" t="s">
        <v>45</v>
      </c>
      <c r="C37" s="158"/>
      <c r="D37" s="158"/>
      <c r="E37" s="158"/>
      <c r="F37" s="159"/>
      <c r="G37" s="219" t="s">
        <v>26</v>
      </c>
      <c r="H37" s="220"/>
      <c r="I37" s="220"/>
      <c r="J37" s="221"/>
      <c r="K37" s="225" t="s">
        <v>53</v>
      </c>
      <c r="L37" s="221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</row>
    <row r="38" spans="1:39" x14ac:dyDescent="0.15">
      <c r="B38" s="160"/>
      <c r="C38" s="161"/>
      <c r="D38" s="161"/>
      <c r="E38" s="161"/>
      <c r="F38" s="162"/>
      <c r="G38" s="222"/>
      <c r="H38" s="223"/>
      <c r="I38" s="223"/>
      <c r="J38" s="224"/>
      <c r="K38" s="226"/>
      <c r="L38" s="224"/>
      <c r="M38" s="2"/>
      <c r="N38" s="3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</row>
    <row r="39" spans="1:39" x14ac:dyDescent="0.15">
      <c r="B39" s="108" t="s">
        <v>27</v>
      </c>
      <c r="C39" s="109"/>
      <c r="D39" s="124">
        <v>0</v>
      </c>
      <c r="E39" s="124"/>
      <c r="F39" s="125"/>
      <c r="G39" s="227" t="s">
        <v>46</v>
      </c>
      <c r="H39" s="227"/>
      <c r="I39" s="229">
        <f>D35</f>
        <v>0</v>
      </c>
      <c r="J39" s="229"/>
      <c r="K39" s="230"/>
      <c r="L39" s="231"/>
    </row>
    <row r="40" spans="1:39" x14ac:dyDescent="0.15">
      <c r="B40" s="108"/>
      <c r="C40" s="109"/>
      <c r="D40" s="124"/>
      <c r="E40" s="124"/>
      <c r="F40" s="125"/>
      <c r="G40" s="228"/>
      <c r="H40" s="228"/>
      <c r="I40" s="229"/>
      <c r="J40" s="229"/>
      <c r="K40" s="232"/>
      <c r="L40" s="233"/>
    </row>
    <row r="41" spans="1:39" x14ac:dyDescent="0.15">
      <c r="B41" s="108" t="s">
        <v>56</v>
      </c>
      <c r="C41" s="109"/>
      <c r="D41" s="124">
        <v>0</v>
      </c>
      <c r="E41" s="124"/>
      <c r="F41" s="125"/>
      <c r="G41" s="240" t="s">
        <v>10</v>
      </c>
      <c r="H41" s="241"/>
      <c r="I41" s="236">
        <f>S31</f>
        <v>0</v>
      </c>
      <c r="J41" s="236"/>
      <c r="K41" s="242">
        <f>I39-I41</f>
        <v>0</v>
      </c>
      <c r="L41" s="243"/>
      <c r="N41" s="4"/>
      <c r="O41" s="4"/>
      <c r="P41" s="4"/>
      <c r="Q41" s="4"/>
      <c r="R41" s="4"/>
      <c r="S41" s="4"/>
      <c r="T41" s="4"/>
      <c r="U41" s="4"/>
    </row>
    <row r="42" spans="1:39" ht="14.25" thickBot="1" x14ac:dyDescent="0.2">
      <c r="B42" s="108"/>
      <c r="C42" s="109"/>
      <c r="D42" s="124"/>
      <c r="E42" s="124"/>
      <c r="F42" s="125"/>
      <c r="G42" s="240"/>
      <c r="H42" s="241"/>
      <c r="I42" s="236"/>
      <c r="J42" s="236"/>
      <c r="K42" s="239"/>
      <c r="L42" s="238"/>
      <c r="N42" s="4"/>
      <c r="O42" s="4"/>
      <c r="P42" s="4"/>
      <c r="Q42" s="4"/>
      <c r="R42" s="16"/>
      <c r="S42" s="4"/>
      <c r="T42" s="4"/>
      <c r="U42" s="4"/>
    </row>
    <row r="43" spans="1:39" x14ac:dyDescent="0.15">
      <c r="B43" s="108" t="s">
        <v>28</v>
      </c>
      <c r="C43" s="109"/>
      <c r="D43" s="124"/>
      <c r="E43" s="124"/>
      <c r="F43" s="125"/>
      <c r="G43" s="244" t="s">
        <v>13</v>
      </c>
      <c r="H43" s="244"/>
      <c r="I43" s="246">
        <f>Y31</f>
        <v>0</v>
      </c>
      <c r="J43" s="247"/>
      <c r="K43" s="248">
        <f>K41-I43</f>
        <v>0</v>
      </c>
      <c r="L43" s="249"/>
      <c r="N43" s="4"/>
      <c r="O43" s="4"/>
      <c r="P43" s="4"/>
      <c r="Q43" s="4"/>
      <c r="R43" s="4"/>
      <c r="S43" s="4"/>
      <c r="T43" s="4"/>
      <c r="U43" s="4"/>
    </row>
    <row r="44" spans="1:39" ht="14.25" thickBot="1" x14ac:dyDescent="0.2">
      <c r="A44" s="27"/>
      <c r="B44" s="108"/>
      <c r="C44" s="109"/>
      <c r="D44" s="124"/>
      <c r="E44" s="124"/>
      <c r="F44" s="125"/>
      <c r="G44" s="245"/>
      <c r="H44" s="245"/>
      <c r="I44" s="226"/>
      <c r="J44" s="223"/>
      <c r="K44" s="250"/>
      <c r="L44" s="251"/>
      <c r="N44" s="4"/>
      <c r="O44" s="4"/>
      <c r="P44" s="4"/>
      <c r="Q44" s="4"/>
      <c r="R44" s="4"/>
      <c r="S44" s="4"/>
      <c r="T44" s="4"/>
      <c r="U44" s="4"/>
    </row>
    <row r="45" spans="1:39" x14ac:dyDescent="0.15">
      <c r="B45" s="108" t="s">
        <v>29</v>
      </c>
      <c r="C45" s="109"/>
      <c r="D45" s="124"/>
      <c r="E45" s="124" t="s">
        <v>30</v>
      </c>
      <c r="F45" s="125"/>
      <c r="G45" s="234" t="s">
        <v>48</v>
      </c>
      <c r="H45" s="235"/>
      <c r="I45" s="236">
        <f>K31</f>
        <v>0</v>
      </c>
      <c r="J45" s="236"/>
      <c r="K45" s="237">
        <f>K43-I45</f>
        <v>0</v>
      </c>
      <c r="L45" s="238"/>
      <c r="M45" s="2"/>
      <c r="N45" s="2"/>
      <c r="O45" s="2"/>
      <c r="P45" s="2"/>
      <c r="Q45" s="5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</row>
    <row r="46" spans="1:39" x14ac:dyDescent="0.15">
      <c r="B46" s="108"/>
      <c r="C46" s="109"/>
      <c r="D46" s="124"/>
      <c r="E46" s="124">
        <f>D45*10000</f>
        <v>0</v>
      </c>
      <c r="F46" s="125"/>
      <c r="G46" s="234"/>
      <c r="H46" s="235"/>
      <c r="I46" s="236"/>
      <c r="J46" s="236"/>
      <c r="K46" s="239"/>
      <c r="L46" s="238"/>
      <c r="M46" s="2"/>
      <c r="N46" s="2"/>
      <c r="O46" s="2"/>
      <c r="P46" s="2"/>
      <c r="Q46" s="5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</row>
    <row r="47" spans="1:39" x14ac:dyDescent="0.15">
      <c r="B47" s="108" t="s">
        <v>31</v>
      </c>
      <c r="C47" s="109"/>
      <c r="D47" s="124"/>
      <c r="E47" s="124"/>
      <c r="F47" s="125"/>
      <c r="G47" s="240" t="s">
        <v>49</v>
      </c>
      <c r="H47" s="241"/>
      <c r="I47" s="252">
        <f>AA31</f>
        <v>0</v>
      </c>
      <c r="J47" s="252"/>
      <c r="K47" s="242">
        <f>K45-I47</f>
        <v>0</v>
      </c>
      <c r="L47" s="243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</row>
    <row r="48" spans="1:39" ht="14.25" thickBot="1" x14ac:dyDescent="0.2">
      <c r="B48" s="108"/>
      <c r="C48" s="109"/>
      <c r="D48" s="124"/>
      <c r="E48" s="124"/>
      <c r="F48" s="125"/>
      <c r="G48" s="240"/>
      <c r="H48" s="241"/>
      <c r="I48" s="252"/>
      <c r="J48" s="252"/>
      <c r="K48" s="239"/>
      <c r="L48" s="238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</row>
    <row r="49" spans="1:39" x14ac:dyDescent="0.15">
      <c r="B49" s="108" t="s">
        <v>32</v>
      </c>
      <c r="C49" s="109"/>
      <c r="D49" s="124">
        <v>0</v>
      </c>
      <c r="E49" s="124"/>
      <c r="F49" s="125"/>
      <c r="G49" s="234" t="s">
        <v>50</v>
      </c>
      <c r="H49" s="235"/>
      <c r="I49" s="236">
        <f>AC31</f>
        <v>0</v>
      </c>
      <c r="J49" s="253"/>
      <c r="K49" s="248">
        <f>K47-I49</f>
        <v>0</v>
      </c>
      <c r="L49" s="249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</row>
    <row r="50" spans="1:39" ht="14.25" thickBot="1" x14ac:dyDescent="0.2">
      <c r="B50" s="108"/>
      <c r="C50" s="109"/>
      <c r="D50" s="124"/>
      <c r="E50" s="124"/>
      <c r="F50" s="125"/>
      <c r="G50" s="234"/>
      <c r="H50" s="235"/>
      <c r="I50" s="236"/>
      <c r="J50" s="253"/>
      <c r="K50" s="250"/>
      <c r="L50" s="251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</row>
    <row r="51" spans="1:39" x14ac:dyDescent="0.15">
      <c r="B51" s="108" t="s">
        <v>55</v>
      </c>
      <c r="C51" s="109"/>
      <c r="D51" s="112">
        <f>D39+D41+D43+E46+D47+D49</f>
        <v>0</v>
      </c>
      <c r="E51" s="112"/>
      <c r="F51" s="113"/>
      <c r="G51" s="254" t="s">
        <v>51</v>
      </c>
      <c r="H51" s="255"/>
      <c r="I51" s="258">
        <f>D51</f>
        <v>0</v>
      </c>
      <c r="J51" s="259"/>
      <c r="K51" s="237">
        <f>K49-I51</f>
        <v>0</v>
      </c>
      <c r="L51" s="238"/>
      <c r="M51" s="2"/>
      <c r="N51" s="3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</row>
    <row r="52" spans="1:39" ht="14.25" thickBot="1" x14ac:dyDescent="0.2">
      <c r="B52" s="110"/>
      <c r="C52" s="111"/>
      <c r="D52" s="114"/>
      <c r="E52" s="114"/>
      <c r="F52" s="115"/>
      <c r="G52" s="256"/>
      <c r="H52" s="257"/>
      <c r="I52" s="260"/>
      <c r="J52" s="261"/>
      <c r="K52" s="239"/>
      <c r="L52" s="238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</row>
    <row r="53" spans="1:39" x14ac:dyDescent="0.15">
      <c r="A53" s="262" t="s">
        <v>57</v>
      </c>
      <c r="B53" s="262"/>
      <c r="C53" s="262"/>
      <c r="D53" s="262"/>
      <c r="E53" s="262"/>
      <c r="G53" s="263" t="s">
        <v>52</v>
      </c>
      <c r="H53" s="264"/>
      <c r="I53" s="258"/>
      <c r="J53" s="265"/>
      <c r="K53" s="248">
        <f>K51-I53</f>
        <v>0</v>
      </c>
      <c r="L53" s="249"/>
    </row>
    <row r="54" spans="1:39" ht="14.25" thickBot="1" x14ac:dyDescent="0.2">
      <c r="A54" s="262"/>
      <c r="B54" s="262"/>
      <c r="C54" s="262"/>
      <c r="D54" s="262"/>
      <c r="E54" s="262"/>
      <c r="G54" s="263"/>
      <c r="H54" s="264"/>
      <c r="I54" s="260"/>
      <c r="J54" s="266"/>
      <c r="K54" s="250"/>
      <c r="L54" s="251"/>
      <c r="AG54" s="7"/>
    </row>
    <row r="55" spans="1:39" x14ac:dyDescent="0.15">
      <c r="G55" s="14"/>
      <c r="H55" s="14"/>
      <c r="I55" s="15"/>
      <c r="J55" s="15"/>
      <c r="K55" s="14"/>
      <c r="L55" s="14"/>
    </row>
    <row r="56" spans="1:39" x14ac:dyDescent="0.15">
      <c r="B56" s="8"/>
      <c r="G56" s="14"/>
      <c r="H56" s="14"/>
      <c r="I56" s="15"/>
      <c r="J56" s="15"/>
      <c r="K56" s="14"/>
      <c r="L56" s="14"/>
    </row>
    <row r="57" spans="1:39" x14ac:dyDescent="0.15">
      <c r="B57" s="8"/>
    </row>
    <row r="58" spans="1:39" x14ac:dyDescent="0.15">
      <c r="B58" s="8"/>
    </row>
  </sheetData>
  <sheetProtection selectLockedCells="1"/>
  <mergeCells count="384">
    <mergeCell ref="B51:C52"/>
    <mergeCell ref="D51:F52"/>
    <mergeCell ref="G51:H52"/>
    <mergeCell ref="I51:J52"/>
    <mergeCell ref="K51:L52"/>
    <mergeCell ref="A53:E54"/>
    <mergeCell ref="G53:H54"/>
    <mergeCell ref="I53:J54"/>
    <mergeCell ref="K53:L54"/>
    <mergeCell ref="B47:C48"/>
    <mergeCell ref="D47:F48"/>
    <mergeCell ref="G47:H48"/>
    <mergeCell ref="I47:J48"/>
    <mergeCell ref="K47:L48"/>
    <mergeCell ref="B49:C50"/>
    <mergeCell ref="D49:F50"/>
    <mergeCell ref="G49:H50"/>
    <mergeCell ref="I49:J50"/>
    <mergeCell ref="K49:L50"/>
    <mergeCell ref="B45:C46"/>
    <mergeCell ref="D45:D46"/>
    <mergeCell ref="E45:F45"/>
    <mergeCell ref="G45:H46"/>
    <mergeCell ref="I45:J46"/>
    <mergeCell ref="K45:L46"/>
    <mergeCell ref="E46:F46"/>
    <mergeCell ref="B41:C42"/>
    <mergeCell ref="D41:F42"/>
    <mergeCell ref="G41:H42"/>
    <mergeCell ref="I41:J42"/>
    <mergeCell ref="K41:L42"/>
    <mergeCell ref="B43:C44"/>
    <mergeCell ref="D43:F44"/>
    <mergeCell ref="G43:H44"/>
    <mergeCell ref="I43:J44"/>
    <mergeCell ref="K43:L44"/>
    <mergeCell ref="AL35:AM36"/>
    <mergeCell ref="B37:F38"/>
    <mergeCell ref="G37:J38"/>
    <mergeCell ref="K37:L38"/>
    <mergeCell ref="B39:C40"/>
    <mergeCell ref="D39:F40"/>
    <mergeCell ref="G39:H40"/>
    <mergeCell ref="I39:J40"/>
    <mergeCell ref="K39:L40"/>
    <mergeCell ref="AA35:AB36"/>
    <mergeCell ref="AC35:AD36"/>
    <mergeCell ref="AE35:AF36"/>
    <mergeCell ref="AG35:AH36"/>
    <mergeCell ref="AI35:AI36"/>
    <mergeCell ref="AJ35:AK36"/>
    <mergeCell ref="O35:P36"/>
    <mergeCell ref="Q35:R36"/>
    <mergeCell ref="S35:T36"/>
    <mergeCell ref="U35:V36"/>
    <mergeCell ref="W35:X36"/>
    <mergeCell ref="Y35:Z36"/>
    <mergeCell ref="B35:C36"/>
    <mergeCell ref="D35:F36"/>
    <mergeCell ref="G35:G36"/>
    <mergeCell ref="K31:L32"/>
    <mergeCell ref="M31:N32"/>
    <mergeCell ref="O31:P32"/>
    <mergeCell ref="Q31:R32"/>
    <mergeCell ref="AA33:AB34"/>
    <mergeCell ref="AC33:AD34"/>
    <mergeCell ref="AE33:AF34"/>
    <mergeCell ref="AG33:AH34"/>
    <mergeCell ref="AI33:AI34"/>
    <mergeCell ref="M33:N34"/>
    <mergeCell ref="O33:P34"/>
    <mergeCell ref="Q33:R34"/>
    <mergeCell ref="S33:T34"/>
    <mergeCell ref="U33:V34"/>
    <mergeCell ref="W33:X34"/>
    <mergeCell ref="B31:C32"/>
    <mergeCell ref="D31:F32"/>
    <mergeCell ref="AJ33:AK34"/>
    <mergeCell ref="AL33:AM34"/>
    <mergeCell ref="G31:G32"/>
    <mergeCell ref="H31:H32"/>
    <mergeCell ref="I31:I32"/>
    <mergeCell ref="J31:J32"/>
    <mergeCell ref="H35:H36"/>
    <mergeCell ref="I35:I36"/>
    <mergeCell ref="J35:J36"/>
    <mergeCell ref="K35:L36"/>
    <mergeCell ref="M35:N36"/>
    <mergeCell ref="Y33:Z34"/>
    <mergeCell ref="AL31:AM32"/>
    <mergeCell ref="B33:C34"/>
    <mergeCell ref="D33:F34"/>
    <mergeCell ref="G33:G34"/>
    <mergeCell ref="H33:H34"/>
    <mergeCell ref="I33:I34"/>
    <mergeCell ref="J33:J34"/>
    <mergeCell ref="K33:L34"/>
    <mergeCell ref="W31:X32"/>
    <mergeCell ref="Y31:Z32"/>
    <mergeCell ref="AL29:AM30"/>
    <mergeCell ref="Q29:R30"/>
    <mergeCell ref="S29:T30"/>
    <mergeCell ref="U29:V30"/>
    <mergeCell ref="W29:X30"/>
    <mergeCell ref="Y29:Z30"/>
    <mergeCell ref="AA29:AB30"/>
    <mergeCell ref="S31:T32"/>
    <mergeCell ref="U31:V32"/>
    <mergeCell ref="AA31:AB32"/>
    <mergeCell ref="AC31:AD32"/>
    <mergeCell ref="AE31:AF32"/>
    <mergeCell ref="AG31:AH32"/>
    <mergeCell ref="AI27:AI28"/>
    <mergeCell ref="AJ27:AK28"/>
    <mergeCell ref="O27:P28"/>
    <mergeCell ref="AC29:AD30"/>
    <mergeCell ref="AE29:AF30"/>
    <mergeCell ref="AG29:AH30"/>
    <mergeCell ref="AI29:AI30"/>
    <mergeCell ref="AJ29:AK30"/>
    <mergeCell ref="AI31:AI32"/>
    <mergeCell ref="AJ31:AK32"/>
    <mergeCell ref="B29:C30"/>
    <mergeCell ref="D29:F30"/>
    <mergeCell ref="G29:G30"/>
    <mergeCell ref="H29:H30"/>
    <mergeCell ref="I29:I30"/>
    <mergeCell ref="J29:J30"/>
    <mergeCell ref="K29:L30"/>
    <mergeCell ref="M29:N30"/>
    <mergeCell ref="O29:P30"/>
    <mergeCell ref="AJ25:AK26"/>
    <mergeCell ref="AL25:AM26"/>
    <mergeCell ref="B27:C28"/>
    <mergeCell ref="D27:F28"/>
    <mergeCell ref="G27:G28"/>
    <mergeCell ref="H27:H28"/>
    <mergeCell ref="I27:I28"/>
    <mergeCell ref="J27:J28"/>
    <mergeCell ref="K27:L28"/>
    <mergeCell ref="M27:N28"/>
    <mergeCell ref="Y25:Z26"/>
    <mergeCell ref="AA25:AB26"/>
    <mergeCell ref="AC25:AD26"/>
    <mergeCell ref="AE25:AF26"/>
    <mergeCell ref="AG25:AH26"/>
    <mergeCell ref="AI25:AI26"/>
    <mergeCell ref="M25:N26"/>
    <mergeCell ref="O25:P26"/>
    <mergeCell ref="Q25:R26"/>
    <mergeCell ref="AL27:AM28"/>
    <mergeCell ref="AA27:AB28"/>
    <mergeCell ref="AC27:AD28"/>
    <mergeCell ref="AE27:AF28"/>
    <mergeCell ref="AG27:AH28"/>
    <mergeCell ref="M23:N24"/>
    <mergeCell ref="O23:P24"/>
    <mergeCell ref="Q23:R24"/>
    <mergeCell ref="S23:T24"/>
    <mergeCell ref="Q27:R28"/>
    <mergeCell ref="S27:T28"/>
    <mergeCell ref="U27:V28"/>
    <mergeCell ref="W27:X28"/>
    <mergeCell ref="Y27:Z28"/>
    <mergeCell ref="B23:C24"/>
    <mergeCell ref="D23:F24"/>
    <mergeCell ref="G23:G24"/>
    <mergeCell ref="H23:H24"/>
    <mergeCell ref="I23:I24"/>
    <mergeCell ref="J23:J24"/>
    <mergeCell ref="AC21:AD22"/>
    <mergeCell ref="AE21:AF22"/>
    <mergeCell ref="S25:T26"/>
    <mergeCell ref="U25:V26"/>
    <mergeCell ref="W25:X26"/>
    <mergeCell ref="B25:C26"/>
    <mergeCell ref="D25:F26"/>
    <mergeCell ref="G25:G26"/>
    <mergeCell ref="H25:H26"/>
    <mergeCell ref="I25:I26"/>
    <mergeCell ref="J25:J26"/>
    <mergeCell ref="K25:L26"/>
    <mergeCell ref="W23:X24"/>
    <mergeCell ref="Y23:Z24"/>
    <mergeCell ref="AA23:AB24"/>
    <mergeCell ref="AC23:AD24"/>
    <mergeCell ref="AE23:AF24"/>
    <mergeCell ref="K23:L24"/>
    <mergeCell ref="AJ21:AK22"/>
    <mergeCell ref="AL21:AM22"/>
    <mergeCell ref="Q21:R22"/>
    <mergeCell ref="S21:T22"/>
    <mergeCell ref="U21:V22"/>
    <mergeCell ref="W21:X22"/>
    <mergeCell ref="Y21:Z22"/>
    <mergeCell ref="AA21:AB22"/>
    <mergeCell ref="U23:V24"/>
    <mergeCell ref="AI23:AI24"/>
    <mergeCell ref="AJ23:AK24"/>
    <mergeCell ref="AL23:AM24"/>
    <mergeCell ref="AG23:AH24"/>
    <mergeCell ref="AL19:AM20"/>
    <mergeCell ref="B21:C22"/>
    <mergeCell ref="D21:F22"/>
    <mergeCell ref="G21:G22"/>
    <mergeCell ref="H21:H22"/>
    <mergeCell ref="I21:I22"/>
    <mergeCell ref="J21:J22"/>
    <mergeCell ref="K21:L22"/>
    <mergeCell ref="M21:N22"/>
    <mergeCell ref="O21:P22"/>
    <mergeCell ref="AA19:AB20"/>
    <mergeCell ref="AC19:AD20"/>
    <mergeCell ref="AE19:AF20"/>
    <mergeCell ref="AG19:AH20"/>
    <mergeCell ref="AI19:AI20"/>
    <mergeCell ref="AJ19:AK20"/>
    <mergeCell ref="O19:P20"/>
    <mergeCell ref="Q19:R20"/>
    <mergeCell ref="S19:T20"/>
    <mergeCell ref="U19:V20"/>
    <mergeCell ref="W19:X20"/>
    <mergeCell ref="Y19:Z20"/>
    <mergeCell ref="AG21:AH22"/>
    <mergeCell ref="AI21:AI22"/>
    <mergeCell ref="AA17:AB18"/>
    <mergeCell ref="AC17:AD18"/>
    <mergeCell ref="AE17:AF18"/>
    <mergeCell ref="AG17:AH18"/>
    <mergeCell ref="AI17:AI18"/>
    <mergeCell ref="M17:N18"/>
    <mergeCell ref="O17:P18"/>
    <mergeCell ref="Q17:R18"/>
    <mergeCell ref="S17:T18"/>
    <mergeCell ref="U17:V18"/>
    <mergeCell ref="W17:X18"/>
    <mergeCell ref="B19:C20"/>
    <mergeCell ref="D19:F20"/>
    <mergeCell ref="G19:G20"/>
    <mergeCell ref="H19:H20"/>
    <mergeCell ref="I19:I20"/>
    <mergeCell ref="J19:J20"/>
    <mergeCell ref="K19:L20"/>
    <mergeCell ref="M19:N20"/>
    <mergeCell ref="Y17:Z18"/>
    <mergeCell ref="AL15:AM16"/>
    <mergeCell ref="B17:C18"/>
    <mergeCell ref="D17:F18"/>
    <mergeCell ref="G17:G18"/>
    <mergeCell ref="H17:H18"/>
    <mergeCell ref="I17:I18"/>
    <mergeCell ref="J17:J18"/>
    <mergeCell ref="K17:L18"/>
    <mergeCell ref="W15:X16"/>
    <mergeCell ref="Y15:Z16"/>
    <mergeCell ref="AA15:AB16"/>
    <mergeCell ref="AC15:AD16"/>
    <mergeCell ref="AE15:AF16"/>
    <mergeCell ref="AG15:AH16"/>
    <mergeCell ref="K15:L16"/>
    <mergeCell ref="M15:N16"/>
    <mergeCell ref="O15:P16"/>
    <mergeCell ref="Q15:R16"/>
    <mergeCell ref="S15:T16"/>
    <mergeCell ref="U15:V16"/>
    <mergeCell ref="B15:C16"/>
    <mergeCell ref="D15:F16"/>
    <mergeCell ref="AJ17:AK18"/>
    <mergeCell ref="AL17:AM18"/>
    <mergeCell ref="G15:G16"/>
    <mergeCell ref="H15:H16"/>
    <mergeCell ref="I15:I16"/>
    <mergeCell ref="J15:J16"/>
    <mergeCell ref="AC13:AD14"/>
    <mergeCell ref="AE13:AF14"/>
    <mergeCell ref="AG13:AH14"/>
    <mergeCell ref="AI13:AI14"/>
    <mergeCell ref="AJ13:AK14"/>
    <mergeCell ref="AI15:AI16"/>
    <mergeCell ref="AJ15:AK16"/>
    <mergeCell ref="AL13:AM14"/>
    <mergeCell ref="Q13:R14"/>
    <mergeCell ref="S13:T14"/>
    <mergeCell ref="U13:V14"/>
    <mergeCell ref="W13:X14"/>
    <mergeCell ref="Y13:Z14"/>
    <mergeCell ref="AA13:AB14"/>
    <mergeCell ref="AL11:AM12"/>
    <mergeCell ref="B13:C14"/>
    <mergeCell ref="D13:F14"/>
    <mergeCell ref="G13:G14"/>
    <mergeCell ref="H13:H14"/>
    <mergeCell ref="I13:I14"/>
    <mergeCell ref="J13:J14"/>
    <mergeCell ref="K13:L14"/>
    <mergeCell ref="M13:N14"/>
    <mergeCell ref="O13:P14"/>
    <mergeCell ref="AA11:AB12"/>
    <mergeCell ref="AC11:AD12"/>
    <mergeCell ref="AE11:AF12"/>
    <mergeCell ref="AG11:AH12"/>
    <mergeCell ref="AI11:AI12"/>
    <mergeCell ref="AJ11:AK12"/>
    <mergeCell ref="O11:P12"/>
    <mergeCell ref="Q11:R12"/>
    <mergeCell ref="S11:T12"/>
    <mergeCell ref="U11:V12"/>
    <mergeCell ref="W11:X12"/>
    <mergeCell ref="Y11:Z12"/>
    <mergeCell ref="AJ9:AK10"/>
    <mergeCell ref="AL9:AM10"/>
    <mergeCell ref="B11:C12"/>
    <mergeCell ref="D11:F12"/>
    <mergeCell ref="G11:G12"/>
    <mergeCell ref="H11:H12"/>
    <mergeCell ref="I11:I12"/>
    <mergeCell ref="J11:J12"/>
    <mergeCell ref="K11:L12"/>
    <mergeCell ref="M11:N12"/>
    <mergeCell ref="Y9:Z10"/>
    <mergeCell ref="AA9:AB10"/>
    <mergeCell ref="AC9:AD10"/>
    <mergeCell ref="AE9:AF10"/>
    <mergeCell ref="AG9:AH10"/>
    <mergeCell ref="AI9:AI10"/>
    <mergeCell ref="M9:N10"/>
    <mergeCell ref="O9:P10"/>
    <mergeCell ref="Q9:R10"/>
    <mergeCell ref="S9:T10"/>
    <mergeCell ref="U9:V10"/>
    <mergeCell ref="W9:X10"/>
    <mergeCell ref="AI7:AI8"/>
    <mergeCell ref="AJ7:AK8"/>
    <mergeCell ref="AL7:AM8"/>
    <mergeCell ref="B9:C10"/>
    <mergeCell ref="D9:F10"/>
    <mergeCell ref="G9:G10"/>
    <mergeCell ref="H9:H10"/>
    <mergeCell ref="I9:I10"/>
    <mergeCell ref="J9:J10"/>
    <mergeCell ref="K9:L10"/>
    <mergeCell ref="W7:X8"/>
    <mergeCell ref="Y7:Z8"/>
    <mergeCell ref="AA7:AB8"/>
    <mergeCell ref="AC7:AD8"/>
    <mergeCell ref="AE7:AF8"/>
    <mergeCell ref="AG7:AH8"/>
    <mergeCell ref="K7:L8"/>
    <mergeCell ref="M7:N8"/>
    <mergeCell ref="O7:P8"/>
    <mergeCell ref="Q7:R8"/>
    <mergeCell ref="S7:T8"/>
    <mergeCell ref="U7:V8"/>
    <mergeCell ref="AE6:AF6"/>
    <mergeCell ref="AG6:AH6"/>
    <mergeCell ref="AJ6:AK6"/>
    <mergeCell ref="AL6:AM6"/>
    <mergeCell ref="B7:C8"/>
    <mergeCell ref="D7:F8"/>
    <mergeCell ref="G7:G8"/>
    <mergeCell ref="H7:H8"/>
    <mergeCell ref="I7:I8"/>
    <mergeCell ref="J7:J8"/>
    <mergeCell ref="S6:T6"/>
    <mergeCell ref="U6:V6"/>
    <mergeCell ref="W6:X6"/>
    <mergeCell ref="Y6:Z6"/>
    <mergeCell ref="AA6:AB6"/>
    <mergeCell ref="AC6:AD6"/>
    <mergeCell ref="B6:C6"/>
    <mergeCell ref="D6:F6"/>
    <mergeCell ref="K6:L6"/>
    <mergeCell ref="M6:N6"/>
    <mergeCell ref="O6:P6"/>
    <mergeCell ref="Q6:R6"/>
    <mergeCell ref="D1:E1"/>
    <mergeCell ref="B2:B3"/>
    <mergeCell ref="C2:F3"/>
    <mergeCell ref="G2:H3"/>
    <mergeCell ref="K2:AM3"/>
    <mergeCell ref="B4:B5"/>
    <mergeCell ref="C4:F5"/>
    <mergeCell ref="G4:G5"/>
    <mergeCell ref="H4:H5"/>
  </mergeCells>
  <phoneticPr fontId="2"/>
  <pageMargins left="0.23622047244094491" right="0.23622047244094491" top="0.74803149606299213" bottom="0.74803149606299213" header="0.31496062992125984" footer="0.31496062992125984"/>
  <pageSetup paperSize="8" scale="60" orientation="landscape" horizontalDpi="0" verticalDpi="0" r:id="rId1"/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M58"/>
  <sheetViews>
    <sheetView zoomScale="80" zoomScaleNormal="80" workbookViewId="0">
      <selection activeCell="I53" sqref="I53:J54"/>
    </sheetView>
  </sheetViews>
  <sheetFormatPr defaultRowHeight="13.5" x14ac:dyDescent="0.15"/>
  <cols>
    <col min="6" max="6" width="5.875" customWidth="1"/>
    <col min="7" max="8" width="10.875" customWidth="1"/>
    <col min="9" max="10" width="10.25" customWidth="1"/>
    <col min="17" max="18" width="5.5" customWidth="1"/>
    <col min="35" max="35" width="10" customWidth="1"/>
  </cols>
  <sheetData>
    <row r="1" spans="1:39" ht="25.5" customHeight="1" x14ac:dyDescent="0.15">
      <c r="B1" s="27"/>
      <c r="C1" s="28" t="s">
        <v>33</v>
      </c>
      <c r="D1" s="202"/>
      <c r="E1" s="202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  <c r="AA1" s="27"/>
      <c r="AB1" s="27"/>
      <c r="AC1" s="27"/>
      <c r="AD1" s="27"/>
      <c r="AE1" s="27"/>
      <c r="AF1" s="27"/>
      <c r="AG1" s="27"/>
      <c r="AH1" s="27"/>
      <c r="AI1" s="29"/>
      <c r="AJ1" s="29"/>
      <c r="AK1" s="29"/>
      <c r="AL1" s="29"/>
      <c r="AM1" s="29"/>
    </row>
    <row r="2" spans="1:39" x14ac:dyDescent="0.15">
      <c r="B2" s="173" t="s">
        <v>34</v>
      </c>
      <c r="C2" s="189"/>
      <c r="D2" s="204"/>
      <c r="E2" s="204"/>
      <c r="F2" s="190"/>
      <c r="G2" s="198" t="s">
        <v>93</v>
      </c>
      <c r="H2" s="198"/>
      <c r="I2" s="30"/>
      <c r="J2" s="30"/>
      <c r="K2" s="210"/>
      <c r="L2" s="211"/>
      <c r="M2" s="211"/>
      <c r="N2" s="211"/>
      <c r="O2" s="211"/>
      <c r="P2" s="211"/>
      <c r="Q2" s="211"/>
      <c r="R2" s="211"/>
      <c r="S2" s="211"/>
      <c r="T2" s="211"/>
      <c r="U2" s="211"/>
      <c r="V2" s="211"/>
      <c r="W2" s="211"/>
      <c r="X2" s="211"/>
      <c r="Y2" s="211"/>
      <c r="Z2" s="211"/>
      <c r="AA2" s="211"/>
      <c r="AB2" s="211"/>
      <c r="AC2" s="211"/>
      <c r="AD2" s="211"/>
      <c r="AE2" s="211"/>
      <c r="AF2" s="211"/>
      <c r="AG2" s="211"/>
      <c r="AH2" s="211"/>
      <c r="AI2" s="211"/>
      <c r="AJ2" s="211"/>
      <c r="AK2" s="211"/>
      <c r="AL2" s="211"/>
      <c r="AM2" s="212"/>
    </row>
    <row r="3" spans="1:39" x14ac:dyDescent="0.15">
      <c r="B3" s="203"/>
      <c r="C3" s="191"/>
      <c r="D3" s="205"/>
      <c r="E3" s="205"/>
      <c r="F3" s="192"/>
      <c r="G3" s="198"/>
      <c r="H3" s="198"/>
      <c r="I3" s="31"/>
      <c r="J3" s="31"/>
      <c r="K3" s="213"/>
      <c r="L3" s="214"/>
      <c r="M3" s="214"/>
      <c r="N3" s="214"/>
      <c r="O3" s="214"/>
      <c r="P3" s="214"/>
      <c r="Q3" s="214"/>
      <c r="R3" s="214"/>
      <c r="S3" s="214"/>
      <c r="T3" s="214"/>
      <c r="U3" s="214"/>
      <c r="V3" s="214"/>
      <c r="W3" s="214"/>
      <c r="X3" s="214"/>
      <c r="Y3" s="214"/>
      <c r="Z3" s="214"/>
      <c r="AA3" s="214"/>
      <c r="AB3" s="214"/>
      <c r="AC3" s="214"/>
      <c r="AD3" s="214"/>
      <c r="AE3" s="214"/>
      <c r="AF3" s="214"/>
      <c r="AG3" s="214"/>
      <c r="AH3" s="214"/>
      <c r="AI3" s="214"/>
      <c r="AJ3" s="214"/>
      <c r="AK3" s="214"/>
      <c r="AL3" s="214"/>
      <c r="AM3" s="215"/>
    </row>
    <row r="4" spans="1:39" x14ac:dyDescent="0.15">
      <c r="B4" s="173" t="s">
        <v>36</v>
      </c>
      <c r="C4" s="189"/>
      <c r="D4" s="204"/>
      <c r="E4" s="204"/>
      <c r="F4" s="190"/>
      <c r="G4" s="206" t="s">
        <v>9</v>
      </c>
      <c r="H4" s="208"/>
      <c r="I4" s="30"/>
      <c r="J4" s="30"/>
      <c r="K4" s="32" t="s">
        <v>1</v>
      </c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  <c r="AA4" s="33"/>
      <c r="AB4" s="33"/>
      <c r="AC4" s="33"/>
      <c r="AD4" s="33"/>
      <c r="AE4" s="33"/>
      <c r="AF4" s="33"/>
      <c r="AG4" s="33"/>
      <c r="AH4" s="33"/>
      <c r="AI4" s="33"/>
      <c r="AJ4" s="33"/>
      <c r="AK4" s="33"/>
      <c r="AL4" s="33"/>
      <c r="AM4" s="34"/>
    </row>
    <row r="5" spans="1:39" ht="14.25" thickBot="1" x14ac:dyDescent="0.2">
      <c r="B5" s="203"/>
      <c r="C5" s="191"/>
      <c r="D5" s="205"/>
      <c r="E5" s="205"/>
      <c r="F5" s="192"/>
      <c r="G5" s="207"/>
      <c r="H5" s="209"/>
      <c r="I5" s="35"/>
      <c r="J5" s="35"/>
      <c r="K5" s="36"/>
      <c r="L5" s="37"/>
      <c r="M5" s="38"/>
      <c r="N5" s="38"/>
      <c r="O5" s="38"/>
      <c r="P5" s="38"/>
      <c r="Q5" s="38"/>
      <c r="R5" s="38"/>
      <c r="S5" s="37"/>
      <c r="T5" s="37"/>
      <c r="U5" s="38"/>
      <c r="V5" s="38"/>
      <c r="W5" s="38"/>
      <c r="X5" s="38"/>
      <c r="Y5" s="37"/>
      <c r="Z5" s="37"/>
      <c r="AA5" s="37"/>
      <c r="AB5" s="37"/>
      <c r="AC5" s="37"/>
      <c r="AD5" s="37"/>
      <c r="AE5" s="37"/>
      <c r="AF5" s="37"/>
      <c r="AG5" s="37"/>
      <c r="AH5" s="37"/>
      <c r="AI5" s="38"/>
      <c r="AJ5" s="37"/>
      <c r="AK5" s="37"/>
      <c r="AL5" s="37"/>
      <c r="AM5" s="39"/>
    </row>
    <row r="6" spans="1:39" x14ac:dyDescent="0.15">
      <c r="B6" s="172" t="s">
        <v>2</v>
      </c>
      <c r="C6" s="172"/>
      <c r="D6" s="172" t="s">
        <v>43</v>
      </c>
      <c r="E6" s="172"/>
      <c r="F6" s="194"/>
      <c r="G6" s="40" t="s">
        <v>3</v>
      </c>
      <c r="H6" s="41" t="s">
        <v>4</v>
      </c>
      <c r="I6" s="41" t="s">
        <v>5</v>
      </c>
      <c r="J6" s="42" t="s">
        <v>6</v>
      </c>
      <c r="K6" s="195" t="s">
        <v>7</v>
      </c>
      <c r="L6" s="196"/>
      <c r="M6" s="197" t="s">
        <v>8</v>
      </c>
      <c r="N6" s="198"/>
      <c r="O6" s="198" t="s">
        <v>44</v>
      </c>
      <c r="P6" s="198"/>
      <c r="Q6" s="198" t="s">
        <v>9</v>
      </c>
      <c r="R6" s="218"/>
      <c r="S6" s="195" t="s">
        <v>10</v>
      </c>
      <c r="T6" s="196"/>
      <c r="U6" s="197" t="s">
        <v>11</v>
      </c>
      <c r="V6" s="198"/>
      <c r="W6" s="198" t="s">
        <v>12</v>
      </c>
      <c r="X6" s="218"/>
      <c r="Y6" s="195" t="s">
        <v>13</v>
      </c>
      <c r="Z6" s="196"/>
      <c r="AA6" s="195" t="s">
        <v>54</v>
      </c>
      <c r="AB6" s="196"/>
      <c r="AC6" s="195" t="s">
        <v>14</v>
      </c>
      <c r="AD6" s="196"/>
      <c r="AE6" s="195" t="s">
        <v>15</v>
      </c>
      <c r="AF6" s="196"/>
      <c r="AG6" s="199" t="s">
        <v>16</v>
      </c>
      <c r="AH6" s="200"/>
      <c r="AI6" s="43" t="s">
        <v>17</v>
      </c>
      <c r="AJ6" s="195" t="s">
        <v>18</v>
      </c>
      <c r="AK6" s="196"/>
      <c r="AL6" s="216" t="s">
        <v>19</v>
      </c>
      <c r="AM6" s="217"/>
    </row>
    <row r="7" spans="1:39" x14ac:dyDescent="0.15">
      <c r="A7">
        <v>1</v>
      </c>
      <c r="B7" s="172"/>
      <c r="C7" s="172"/>
      <c r="D7" s="174"/>
      <c r="E7" s="174"/>
      <c r="F7" s="175"/>
      <c r="G7" s="147"/>
      <c r="H7" s="193"/>
      <c r="I7" s="193"/>
      <c r="J7" s="193"/>
      <c r="K7" s="147">
        <f>G7*H7*I7*J7</f>
        <v>0</v>
      </c>
      <c r="L7" s="151"/>
      <c r="M7" s="181"/>
      <c r="N7" s="148"/>
      <c r="O7" s="148"/>
      <c r="P7" s="148"/>
      <c r="Q7" s="148"/>
      <c r="R7" s="182"/>
      <c r="S7" s="147">
        <f>O7*Q7</f>
        <v>0</v>
      </c>
      <c r="T7" s="151"/>
      <c r="U7" s="181"/>
      <c r="V7" s="148"/>
      <c r="W7" s="148"/>
      <c r="X7" s="182"/>
      <c r="Y7" s="147"/>
      <c r="Z7" s="151"/>
      <c r="AA7" s="147">
        <f>H7*300</f>
        <v>0</v>
      </c>
      <c r="AB7" s="151"/>
      <c r="AC7" s="147"/>
      <c r="AD7" s="151"/>
      <c r="AE7" s="147">
        <f>K7+S7+Y7+AA7+AC7</f>
        <v>0</v>
      </c>
      <c r="AF7" s="151"/>
      <c r="AG7" s="187">
        <f>D7-AE7</f>
        <v>0</v>
      </c>
      <c r="AH7" s="188"/>
      <c r="AI7" s="184">
        <v>1</v>
      </c>
      <c r="AJ7" s="147">
        <f>AE7/AI7</f>
        <v>0</v>
      </c>
      <c r="AK7" s="151"/>
      <c r="AL7" s="185">
        <f>D7-AJ7</f>
        <v>0</v>
      </c>
      <c r="AM7" s="186"/>
    </row>
    <row r="8" spans="1:39" x14ac:dyDescent="0.15">
      <c r="B8" s="172"/>
      <c r="C8" s="172"/>
      <c r="D8" s="174"/>
      <c r="E8" s="174"/>
      <c r="F8" s="175"/>
      <c r="G8" s="147"/>
      <c r="H8" s="193"/>
      <c r="I8" s="193"/>
      <c r="J8" s="193"/>
      <c r="K8" s="147"/>
      <c r="L8" s="151"/>
      <c r="M8" s="181"/>
      <c r="N8" s="148"/>
      <c r="O8" s="148"/>
      <c r="P8" s="148"/>
      <c r="Q8" s="148"/>
      <c r="R8" s="182"/>
      <c r="S8" s="147"/>
      <c r="T8" s="151"/>
      <c r="U8" s="181"/>
      <c r="V8" s="148"/>
      <c r="W8" s="148"/>
      <c r="X8" s="182"/>
      <c r="Y8" s="147"/>
      <c r="Z8" s="151"/>
      <c r="AA8" s="147"/>
      <c r="AB8" s="151"/>
      <c r="AC8" s="147"/>
      <c r="AD8" s="151"/>
      <c r="AE8" s="147"/>
      <c r="AF8" s="151"/>
      <c r="AG8" s="187"/>
      <c r="AH8" s="188"/>
      <c r="AI8" s="184"/>
      <c r="AJ8" s="147"/>
      <c r="AK8" s="151"/>
      <c r="AL8" s="185"/>
      <c r="AM8" s="186"/>
    </row>
    <row r="9" spans="1:39" x14ac:dyDescent="0.15">
      <c r="A9">
        <v>2</v>
      </c>
      <c r="B9" s="172"/>
      <c r="C9" s="172"/>
      <c r="D9" s="174"/>
      <c r="E9" s="174"/>
      <c r="F9" s="175"/>
      <c r="G9" s="147"/>
      <c r="H9" s="193"/>
      <c r="I9" s="193"/>
      <c r="J9" s="193"/>
      <c r="K9" s="147">
        <f>G9*H9*I9*J9</f>
        <v>0</v>
      </c>
      <c r="L9" s="151"/>
      <c r="M9" s="181"/>
      <c r="N9" s="148"/>
      <c r="O9" s="155"/>
      <c r="P9" s="153"/>
      <c r="Q9" s="155"/>
      <c r="R9" s="178"/>
      <c r="S9" s="147">
        <f t="shared" ref="S9" si="0">O9*Q9</f>
        <v>0</v>
      </c>
      <c r="T9" s="151"/>
      <c r="U9" s="178"/>
      <c r="V9" s="153"/>
      <c r="W9" s="155"/>
      <c r="X9" s="178"/>
      <c r="Y9" s="141"/>
      <c r="Z9" s="142"/>
      <c r="AA9" s="147">
        <f>H9*300</f>
        <v>0</v>
      </c>
      <c r="AB9" s="151"/>
      <c r="AC9" s="147"/>
      <c r="AD9" s="151"/>
      <c r="AE9" s="147">
        <f t="shared" ref="AE9" si="1">K9+S9+Y9+AA9+AC9</f>
        <v>0</v>
      </c>
      <c r="AF9" s="151"/>
      <c r="AG9" s="187">
        <f>D9-AE9</f>
        <v>0</v>
      </c>
      <c r="AH9" s="188"/>
      <c r="AI9" s="184">
        <v>1</v>
      </c>
      <c r="AJ9" s="147">
        <f t="shared" ref="AJ9" si="2">AE9/AI9</f>
        <v>0</v>
      </c>
      <c r="AK9" s="151"/>
      <c r="AL9" s="185">
        <f>D9-AJ9</f>
        <v>0</v>
      </c>
      <c r="AM9" s="186"/>
    </row>
    <row r="10" spans="1:39" x14ac:dyDescent="0.15">
      <c r="B10" s="172"/>
      <c r="C10" s="172"/>
      <c r="D10" s="174"/>
      <c r="E10" s="174"/>
      <c r="F10" s="175"/>
      <c r="G10" s="147"/>
      <c r="H10" s="193"/>
      <c r="I10" s="193"/>
      <c r="J10" s="193"/>
      <c r="K10" s="147"/>
      <c r="L10" s="151"/>
      <c r="M10" s="181"/>
      <c r="N10" s="148"/>
      <c r="O10" s="179"/>
      <c r="P10" s="183"/>
      <c r="Q10" s="179"/>
      <c r="R10" s="180"/>
      <c r="S10" s="147"/>
      <c r="T10" s="151"/>
      <c r="U10" s="180"/>
      <c r="V10" s="183"/>
      <c r="W10" s="179"/>
      <c r="X10" s="180"/>
      <c r="Y10" s="170"/>
      <c r="Z10" s="171"/>
      <c r="AA10" s="147"/>
      <c r="AB10" s="151"/>
      <c r="AC10" s="147"/>
      <c r="AD10" s="151"/>
      <c r="AE10" s="147"/>
      <c r="AF10" s="151"/>
      <c r="AG10" s="187"/>
      <c r="AH10" s="188"/>
      <c r="AI10" s="184"/>
      <c r="AJ10" s="147"/>
      <c r="AK10" s="151"/>
      <c r="AL10" s="185"/>
      <c r="AM10" s="186"/>
    </row>
    <row r="11" spans="1:39" x14ac:dyDescent="0.15">
      <c r="A11">
        <v>3</v>
      </c>
      <c r="B11" s="189"/>
      <c r="C11" s="190"/>
      <c r="D11" s="174"/>
      <c r="E11" s="174"/>
      <c r="F11" s="175"/>
      <c r="G11" s="147"/>
      <c r="H11" s="193"/>
      <c r="I11" s="193"/>
      <c r="J11" s="193"/>
      <c r="K11" s="147">
        <f>G11*H11*I11*J11</f>
        <v>0</v>
      </c>
      <c r="L11" s="151"/>
      <c r="M11" s="181"/>
      <c r="N11" s="148"/>
      <c r="O11" s="155"/>
      <c r="P11" s="153"/>
      <c r="Q11" s="155"/>
      <c r="R11" s="178"/>
      <c r="S11" s="147">
        <f t="shared" ref="S11" si="3">O11*Q11</f>
        <v>0</v>
      </c>
      <c r="T11" s="151"/>
      <c r="U11" s="178"/>
      <c r="V11" s="153"/>
      <c r="W11" s="155"/>
      <c r="X11" s="178"/>
      <c r="Y11" s="141"/>
      <c r="Z11" s="142"/>
      <c r="AA11" s="147">
        <f>H11*300</f>
        <v>0</v>
      </c>
      <c r="AB11" s="151"/>
      <c r="AC11" s="147"/>
      <c r="AD11" s="151"/>
      <c r="AE11" s="147">
        <f t="shared" ref="AE11" si="4">K11+S11+Y11+AA11+AC11</f>
        <v>0</v>
      </c>
      <c r="AF11" s="151"/>
      <c r="AG11" s="187">
        <f>D11-AE11</f>
        <v>0</v>
      </c>
      <c r="AH11" s="188"/>
      <c r="AI11" s="184">
        <v>1</v>
      </c>
      <c r="AJ11" s="147">
        <f t="shared" ref="AJ11" si="5">AE11/AI11</f>
        <v>0</v>
      </c>
      <c r="AK11" s="151"/>
      <c r="AL11" s="185">
        <f>D11-AJ11</f>
        <v>0</v>
      </c>
      <c r="AM11" s="186"/>
    </row>
    <row r="12" spans="1:39" x14ac:dyDescent="0.15">
      <c r="B12" s="191"/>
      <c r="C12" s="192"/>
      <c r="D12" s="174"/>
      <c r="E12" s="174"/>
      <c r="F12" s="175"/>
      <c r="G12" s="147"/>
      <c r="H12" s="193"/>
      <c r="I12" s="193"/>
      <c r="J12" s="193"/>
      <c r="K12" s="147"/>
      <c r="L12" s="151"/>
      <c r="M12" s="181"/>
      <c r="N12" s="148"/>
      <c r="O12" s="179"/>
      <c r="P12" s="183"/>
      <c r="Q12" s="179"/>
      <c r="R12" s="180"/>
      <c r="S12" s="147"/>
      <c r="T12" s="151"/>
      <c r="U12" s="180"/>
      <c r="V12" s="183"/>
      <c r="W12" s="179"/>
      <c r="X12" s="180"/>
      <c r="Y12" s="170"/>
      <c r="Z12" s="171"/>
      <c r="AA12" s="147"/>
      <c r="AB12" s="151"/>
      <c r="AC12" s="147"/>
      <c r="AD12" s="151"/>
      <c r="AE12" s="147"/>
      <c r="AF12" s="151"/>
      <c r="AG12" s="187"/>
      <c r="AH12" s="188"/>
      <c r="AI12" s="184"/>
      <c r="AJ12" s="147"/>
      <c r="AK12" s="151"/>
      <c r="AL12" s="185"/>
      <c r="AM12" s="186"/>
    </row>
    <row r="13" spans="1:39" x14ac:dyDescent="0.15">
      <c r="A13">
        <v>4</v>
      </c>
      <c r="B13" s="189"/>
      <c r="C13" s="190"/>
      <c r="D13" s="174"/>
      <c r="E13" s="174"/>
      <c r="F13" s="175"/>
      <c r="G13" s="147"/>
      <c r="H13" s="193"/>
      <c r="I13" s="193"/>
      <c r="J13" s="193"/>
      <c r="K13" s="147">
        <f>G13*H13*I13*J13</f>
        <v>0</v>
      </c>
      <c r="L13" s="151"/>
      <c r="M13" s="181"/>
      <c r="N13" s="148"/>
      <c r="O13" s="155"/>
      <c r="P13" s="153"/>
      <c r="Q13" s="155"/>
      <c r="R13" s="178"/>
      <c r="S13" s="147">
        <f t="shared" ref="S13" si="6">O13*Q13</f>
        <v>0</v>
      </c>
      <c r="T13" s="151"/>
      <c r="U13" s="178"/>
      <c r="V13" s="153"/>
      <c r="W13" s="155"/>
      <c r="X13" s="178"/>
      <c r="Y13" s="141"/>
      <c r="Z13" s="142"/>
      <c r="AA13" s="147">
        <f>H13*300</f>
        <v>0</v>
      </c>
      <c r="AB13" s="151"/>
      <c r="AC13" s="147"/>
      <c r="AD13" s="151"/>
      <c r="AE13" s="147">
        <f t="shared" ref="AE13" si="7">K13+S13+Y13+AA13+AC13</f>
        <v>0</v>
      </c>
      <c r="AF13" s="151"/>
      <c r="AG13" s="187">
        <f>D13-AE13</f>
        <v>0</v>
      </c>
      <c r="AH13" s="188"/>
      <c r="AI13" s="184">
        <v>1</v>
      </c>
      <c r="AJ13" s="147">
        <f t="shared" ref="AJ13" si="8">AE13/AI13</f>
        <v>0</v>
      </c>
      <c r="AK13" s="151"/>
      <c r="AL13" s="185">
        <f>D13-AJ13</f>
        <v>0</v>
      </c>
      <c r="AM13" s="186"/>
    </row>
    <row r="14" spans="1:39" x14ac:dyDescent="0.15">
      <c r="B14" s="191"/>
      <c r="C14" s="192"/>
      <c r="D14" s="174"/>
      <c r="E14" s="174"/>
      <c r="F14" s="175"/>
      <c r="G14" s="147"/>
      <c r="H14" s="193"/>
      <c r="I14" s="193"/>
      <c r="J14" s="193"/>
      <c r="K14" s="147"/>
      <c r="L14" s="151"/>
      <c r="M14" s="181"/>
      <c r="N14" s="148"/>
      <c r="O14" s="179"/>
      <c r="P14" s="183"/>
      <c r="Q14" s="179"/>
      <c r="R14" s="180"/>
      <c r="S14" s="147"/>
      <c r="T14" s="151"/>
      <c r="U14" s="180"/>
      <c r="V14" s="183"/>
      <c r="W14" s="179"/>
      <c r="X14" s="180"/>
      <c r="Y14" s="170"/>
      <c r="Z14" s="171"/>
      <c r="AA14" s="147"/>
      <c r="AB14" s="151"/>
      <c r="AC14" s="147"/>
      <c r="AD14" s="151"/>
      <c r="AE14" s="147"/>
      <c r="AF14" s="151"/>
      <c r="AG14" s="187"/>
      <c r="AH14" s="188"/>
      <c r="AI14" s="184"/>
      <c r="AJ14" s="147"/>
      <c r="AK14" s="151"/>
      <c r="AL14" s="185"/>
      <c r="AM14" s="186"/>
    </row>
    <row r="15" spans="1:39" x14ac:dyDescent="0.15">
      <c r="A15">
        <v>5</v>
      </c>
      <c r="B15" s="189"/>
      <c r="C15" s="190"/>
      <c r="D15" s="174"/>
      <c r="E15" s="174"/>
      <c r="F15" s="175"/>
      <c r="G15" s="147"/>
      <c r="H15" s="151"/>
      <c r="I15" s="151"/>
      <c r="J15" s="151"/>
      <c r="K15" s="147">
        <f t="shared" ref="K15" si="9">G15*H15*I15*J15</f>
        <v>0</v>
      </c>
      <c r="L15" s="151"/>
      <c r="M15" s="181"/>
      <c r="N15" s="148"/>
      <c r="O15" s="155"/>
      <c r="P15" s="153"/>
      <c r="Q15" s="155"/>
      <c r="R15" s="178"/>
      <c r="S15" s="147">
        <f t="shared" ref="S15" si="10">O15*Q15</f>
        <v>0</v>
      </c>
      <c r="T15" s="151"/>
      <c r="U15" s="178"/>
      <c r="V15" s="153"/>
      <c r="W15" s="155"/>
      <c r="X15" s="178"/>
      <c r="Y15" s="141"/>
      <c r="Z15" s="142"/>
      <c r="AA15" s="147">
        <f>H15*300</f>
        <v>0</v>
      </c>
      <c r="AB15" s="151"/>
      <c r="AC15" s="147"/>
      <c r="AD15" s="151"/>
      <c r="AE15" s="147">
        <f t="shared" ref="AE15" si="11">K15+S15+Y15+AA15+AC15</f>
        <v>0</v>
      </c>
      <c r="AF15" s="151"/>
      <c r="AG15" s="187">
        <f>D15-AE15</f>
        <v>0</v>
      </c>
      <c r="AH15" s="188"/>
      <c r="AI15" s="184">
        <v>1</v>
      </c>
      <c r="AJ15" s="147">
        <f t="shared" ref="AJ15" si="12">AE15/AI15</f>
        <v>0</v>
      </c>
      <c r="AK15" s="151"/>
      <c r="AL15" s="185">
        <f>D15-AJ15</f>
        <v>0</v>
      </c>
      <c r="AM15" s="186"/>
    </row>
    <row r="16" spans="1:39" x14ac:dyDescent="0.15">
      <c r="B16" s="191"/>
      <c r="C16" s="192"/>
      <c r="D16" s="174"/>
      <c r="E16" s="174"/>
      <c r="F16" s="175"/>
      <c r="G16" s="147"/>
      <c r="H16" s="151"/>
      <c r="I16" s="151"/>
      <c r="J16" s="151"/>
      <c r="K16" s="147"/>
      <c r="L16" s="151"/>
      <c r="M16" s="181"/>
      <c r="N16" s="148"/>
      <c r="O16" s="179"/>
      <c r="P16" s="183"/>
      <c r="Q16" s="179"/>
      <c r="R16" s="180"/>
      <c r="S16" s="147"/>
      <c r="T16" s="151"/>
      <c r="U16" s="180"/>
      <c r="V16" s="183"/>
      <c r="W16" s="179"/>
      <c r="X16" s="180"/>
      <c r="Y16" s="170"/>
      <c r="Z16" s="171"/>
      <c r="AA16" s="147"/>
      <c r="AB16" s="151"/>
      <c r="AC16" s="147"/>
      <c r="AD16" s="151"/>
      <c r="AE16" s="147"/>
      <c r="AF16" s="151"/>
      <c r="AG16" s="187"/>
      <c r="AH16" s="188"/>
      <c r="AI16" s="184"/>
      <c r="AJ16" s="147"/>
      <c r="AK16" s="151"/>
      <c r="AL16" s="185"/>
      <c r="AM16" s="186"/>
    </row>
    <row r="17" spans="1:39" x14ac:dyDescent="0.15">
      <c r="A17">
        <v>6</v>
      </c>
      <c r="B17" s="172"/>
      <c r="C17" s="172"/>
      <c r="D17" s="174"/>
      <c r="E17" s="174"/>
      <c r="F17" s="175"/>
      <c r="G17" s="147"/>
      <c r="H17" s="151"/>
      <c r="I17" s="151"/>
      <c r="J17" s="151"/>
      <c r="K17" s="147">
        <f t="shared" ref="K17" si="13">G17*H17*I17*J17</f>
        <v>0</v>
      </c>
      <c r="L17" s="151"/>
      <c r="M17" s="181"/>
      <c r="N17" s="148"/>
      <c r="O17" s="155"/>
      <c r="P17" s="153"/>
      <c r="Q17" s="155"/>
      <c r="R17" s="178"/>
      <c r="S17" s="147">
        <f t="shared" ref="S17" si="14">O17*Q17</f>
        <v>0</v>
      </c>
      <c r="T17" s="151"/>
      <c r="U17" s="178"/>
      <c r="V17" s="153"/>
      <c r="W17" s="155"/>
      <c r="X17" s="178"/>
      <c r="Y17" s="141"/>
      <c r="Z17" s="142"/>
      <c r="AA17" s="147">
        <f>H17*300</f>
        <v>0</v>
      </c>
      <c r="AB17" s="151"/>
      <c r="AC17" s="147"/>
      <c r="AD17" s="151"/>
      <c r="AE17" s="147">
        <f t="shared" ref="AE17" si="15">K17+S17+Y17+AA17+AC17</f>
        <v>0</v>
      </c>
      <c r="AF17" s="151"/>
      <c r="AG17" s="187">
        <f>D17-AE17</f>
        <v>0</v>
      </c>
      <c r="AH17" s="188"/>
      <c r="AI17" s="184">
        <v>1</v>
      </c>
      <c r="AJ17" s="147">
        <f t="shared" ref="AJ17" si="16">AE17/AI17</f>
        <v>0</v>
      </c>
      <c r="AK17" s="151"/>
      <c r="AL17" s="185">
        <f>D17-AJ17</f>
        <v>0</v>
      </c>
      <c r="AM17" s="186"/>
    </row>
    <row r="18" spans="1:39" x14ac:dyDescent="0.15">
      <c r="B18" s="172"/>
      <c r="C18" s="172"/>
      <c r="D18" s="174"/>
      <c r="E18" s="174"/>
      <c r="F18" s="175"/>
      <c r="G18" s="147"/>
      <c r="H18" s="151"/>
      <c r="I18" s="151"/>
      <c r="J18" s="151"/>
      <c r="K18" s="147"/>
      <c r="L18" s="151"/>
      <c r="M18" s="181"/>
      <c r="N18" s="148"/>
      <c r="O18" s="179"/>
      <c r="P18" s="183"/>
      <c r="Q18" s="179"/>
      <c r="R18" s="180"/>
      <c r="S18" s="147"/>
      <c r="T18" s="151"/>
      <c r="U18" s="180"/>
      <c r="V18" s="183"/>
      <c r="W18" s="179"/>
      <c r="X18" s="180"/>
      <c r="Y18" s="170"/>
      <c r="Z18" s="171"/>
      <c r="AA18" s="147"/>
      <c r="AB18" s="151"/>
      <c r="AC18" s="147"/>
      <c r="AD18" s="151"/>
      <c r="AE18" s="147"/>
      <c r="AF18" s="151"/>
      <c r="AG18" s="187"/>
      <c r="AH18" s="188"/>
      <c r="AI18" s="184"/>
      <c r="AJ18" s="147"/>
      <c r="AK18" s="151"/>
      <c r="AL18" s="185"/>
      <c r="AM18" s="186"/>
    </row>
    <row r="19" spans="1:39" x14ac:dyDescent="0.15">
      <c r="A19">
        <v>7</v>
      </c>
      <c r="B19" s="172"/>
      <c r="C19" s="172"/>
      <c r="D19" s="174"/>
      <c r="E19" s="174"/>
      <c r="F19" s="175"/>
      <c r="G19" s="147"/>
      <c r="H19" s="151"/>
      <c r="I19" s="151"/>
      <c r="J19" s="151"/>
      <c r="K19" s="147">
        <f t="shared" ref="K19" si="17">G19*H19*I19*J19</f>
        <v>0</v>
      </c>
      <c r="L19" s="151"/>
      <c r="M19" s="181"/>
      <c r="N19" s="148"/>
      <c r="O19" s="155"/>
      <c r="P19" s="153"/>
      <c r="Q19" s="155"/>
      <c r="R19" s="178"/>
      <c r="S19" s="147">
        <f t="shared" ref="S19" si="18">O19*Q19</f>
        <v>0</v>
      </c>
      <c r="T19" s="151"/>
      <c r="U19" s="178"/>
      <c r="V19" s="153"/>
      <c r="W19" s="155"/>
      <c r="X19" s="178"/>
      <c r="Y19" s="141"/>
      <c r="Z19" s="142"/>
      <c r="AA19" s="147">
        <f>H19*300</f>
        <v>0</v>
      </c>
      <c r="AB19" s="151"/>
      <c r="AC19" s="147"/>
      <c r="AD19" s="151"/>
      <c r="AE19" s="147">
        <f t="shared" ref="AE19" si="19">K19+S19+Y19+AA19+AC19</f>
        <v>0</v>
      </c>
      <c r="AF19" s="151"/>
      <c r="AG19" s="187">
        <f>D19-AE19</f>
        <v>0</v>
      </c>
      <c r="AH19" s="188"/>
      <c r="AI19" s="184">
        <v>1</v>
      </c>
      <c r="AJ19" s="147">
        <f t="shared" ref="AJ19" si="20">AE19/AI19</f>
        <v>0</v>
      </c>
      <c r="AK19" s="151"/>
      <c r="AL19" s="185">
        <f>D19-AJ19</f>
        <v>0</v>
      </c>
      <c r="AM19" s="186"/>
    </row>
    <row r="20" spans="1:39" x14ac:dyDescent="0.15">
      <c r="B20" s="172"/>
      <c r="C20" s="172"/>
      <c r="D20" s="174"/>
      <c r="E20" s="174"/>
      <c r="F20" s="175"/>
      <c r="G20" s="147"/>
      <c r="H20" s="151"/>
      <c r="I20" s="151"/>
      <c r="J20" s="151"/>
      <c r="K20" s="147"/>
      <c r="L20" s="151"/>
      <c r="M20" s="181"/>
      <c r="N20" s="148"/>
      <c r="O20" s="179"/>
      <c r="P20" s="183"/>
      <c r="Q20" s="179"/>
      <c r="R20" s="180"/>
      <c r="S20" s="147"/>
      <c r="T20" s="151"/>
      <c r="U20" s="180"/>
      <c r="V20" s="183"/>
      <c r="W20" s="179"/>
      <c r="X20" s="180"/>
      <c r="Y20" s="170"/>
      <c r="Z20" s="171"/>
      <c r="AA20" s="147"/>
      <c r="AB20" s="151"/>
      <c r="AC20" s="147"/>
      <c r="AD20" s="151"/>
      <c r="AE20" s="147"/>
      <c r="AF20" s="151"/>
      <c r="AG20" s="187"/>
      <c r="AH20" s="188"/>
      <c r="AI20" s="184"/>
      <c r="AJ20" s="147"/>
      <c r="AK20" s="151"/>
      <c r="AL20" s="185"/>
      <c r="AM20" s="186"/>
    </row>
    <row r="21" spans="1:39" x14ac:dyDescent="0.15">
      <c r="A21">
        <v>8</v>
      </c>
      <c r="B21" s="172"/>
      <c r="C21" s="172"/>
      <c r="D21" s="174"/>
      <c r="E21" s="174"/>
      <c r="F21" s="175"/>
      <c r="G21" s="147"/>
      <c r="H21" s="151"/>
      <c r="I21" s="151"/>
      <c r="J21" s="151"/>
      <c r="K21" s="147">
        <f t="shared" ref="K21" si="21">G21*H21*I21*J21</f>
        <v>0</v>
      </c>
      <c r="L21" s="151"/>
      <c r="M21" s="181"/>
      <c r="N21" s="148"/>
      <c r="O21" s="155"/>
      <c r="P21" s="153"/>
      <c r="Q21" s="155"/>
      <c r="R21" s="178"/>
      <c r="S21" s="147">
        <f t="shared" ref="S21" si="22">O21*Q21</f>
        <v>0</v>
      </c>
      <c r="T21" s="151"/>
      <c r="U21" s="178"/>
      <c r="V21" s="153"/>
      <c r="W21" s="155"/>
      <c r="X21" s="178"/>
      <c r="Y21" s="141"/>
      <c r="Z21" s="142"/>
      <c r="AA21" s="147">
        <f>H21*300</f>
        <v>0</v>
      </c>
      <c r="AB21" s="151"/>
      <c r="AC21" s="147"/>
      <c r="AD21" s="151"/>
      <c r="AE21" s="147">
        <f t="shared" ref="AE21" si="23">K21+S21+Y21+AA21+AC21</f>
        <v>0</v>
      </c>
      <c r="AF21" s="151"/>
      <c r="AG21" s="187">
        <f>D21-AE21</f>
        <v>0</v>
      </c>
      <c r="AH21" s="188"/>
      <c r="AI21" s="184">
        <v>1</v>
      </c>
      <c r="AJ21" s="147">
        <f t="shared" ref="AJ21" si="24">AE21/AI21</f>
        <v>0</v>
      </c>
      <c r="AK21" s="151"/>
      <c r="AL21" s="185">
        <f>D21-AJ21</f>
        <v>0</v>
      </c>
      <c r="AM21" s="186"/>
    </row>
    <row r="22" spans="1:39" x14ac:dyDescent="0.15">
      <c r="B22" s="172"/>
      <c r="C22" s="172"/>
      <c r="D22" s="174"/>
      <c r="E22" s="174"/>
      <c r="F22" s="175"/>
      <c r="G22" s="147"/>
      <c r="H22" s="151"/>
      <c r="I22" s="151"/>
      <c r="J22" s="151"/>
      <c r="K22" s="147"/>
      <c r="L22" s="151"/>
      <c r="M22" s="181"/>
      <c r="N22" s="148"/>
      <c r="O22" s="179"/>
      <c r="P22" s="183"/>
      <c r="Q22" s="179"/>
      <c r="R22" s="180"/>
      <c r="S22" s="147"/>
      <c r="T22" s="151"/>
      <c r="U22" s="180"/>
      <c r="V22" s="183"/>
      <c r="W22" s="179"/>
      <c r="X22" s="180"/>
      <c r="Y22" s="170"/>
      <c r="Z22" s="171"/>
      <c r="AA22" s="147"/>
      <c r="AB22" s="151"/>
      <c r="AC22" s="147"/>
      <c r="AD22" s="151"/>
      <c r="AE22" s="147"/>
      <c r="AF22" s="151"/>
      <c r="AG22" s="187"/>
      <c r="AH22" s="188"/>
      <c r="AI22" s="184"/>
      <c r="AJ22" s="147"/>
      <c r="AK22" s="151"/>
      <c r="AL22" s="185"/>
      <c r="AM22" s="186"/>
    </row>
    <row r="23" spans="1:39" x14ac:dyDescent="0.15">
      <c r="A23">
        <v>9</v>
      </c>
      <c r="B23" s="172"/>
      <c r="C23" s="172"/>
      <c r="D23" s="174"/>
      <c r="E23" s="174"/>
      <c r="F23" s="175"/>
      <c r="G23" s="147"/>
      <c r="H23" s="151"/>
      <c r="I23" s="151"/>
      <c r="J23" s="151"/>
      <c r="K23" s="147">
        <f t="shared" ref="K23" si="25">G23*H23*I23*J23</f>
        <v>0</v>
      </c>
      <c r="L23" s="151"/>
      <c r="M23" s="181"/>
      <c r="N23" s="148"/>
      <c r="O23" s="155"/>
      <c r="P23" s="153"/>
      <c r="Q23" s="155"/>
      <c r="R23" s="178"/>
      <c r="S23" s="147">
        <f t="shared" ref="S23" si="26">O23*Q23</f>
        <v>0</v>
      </c>
      <c r="T23" s="151"/>
      <c r="U23" s="178"/>
      <c r="V23" s="153"/>
      <c r="W23" s="155"/>
      <c r="X23" s="178"/>
      <c r="Y23" s="141"/>
      <c r="Z23" s="142"/>
      <c r="AA23" s="147">
        <f>H23*300</f>
        <v>0</v>
      </c>
      <c r="AB23" s="151"/>
      <c r="AC23" s="147"/>
      <c r="AD23" s="151"/>
      <c r="AE23" s="147">
        <f t="shared" ref="AE23" si="27">K23+S23+Y23+AA23+AC23</f>
        <v>0</v>
      </c>
      <c r="AF23" s="151"/>
      <c r="AG23" s="187">
        <f>D23-AE23</f>
        <v>0</v>
      </c>
      <c r="AH23" s="188"/>
      <c r="AI23" s="184">
        <v>1</v>
      </c>
      <c r="AJ23" s="147">
        <f t="shared" ref="AJ23" si="28">AE23/AI23</f>
        <v>0</v>
      </c>
      <c r="AK23" s="151"/>
      <c r="AL23" s="185">
        <f>D23-AJ23</f>
        <v>0</v>
      </c>
      <c r="AM23" s="186"/>
    </row>
    <row r="24" spans="1:39" x14ac:dyDescent="0.15">
      <c r="B24" s="172"/>
      <c r="C24" s="172"/>
      <c r="D24" s="174"/>
      <c r="E24" s="174"/>
      <c r="F24" s="175"/>
      <c r="G24" s="147"/>
      <c r="H24" s="151"/>
      <c r="I24" s="151"/>
      <c r="J24" s="151"/>
      <c r="K24" s="147"/>
      <c r="L24" s="151"/>
      <c r="M24" s="181"/>
      <c r="N24" s="148"/>
      <c r="O24" s="179"/>
      <c r="P24" s="183"/>
      <c r="Q24" s="179"/>
      <c r="R24" s="180"/>
      <c r="S24" s="147"/>
      <c r="T24" s="151"/>
      <c r="U24" s="180"/>
      <c r="V24" s="183"/>
      <c r="W24" s="179"/>
      <c r="X24" s="180"/>
      <c r="Y24" s="170"/>
      <c r="Z24" s="171"/>
      <c r="AA24" s="147"/>
      <c r="AB24" s="151"/>
      <c r="AC24" s="147"/>
      <c r="AD24" s="151"/>
      <c r="AE24" s="147"/>
      <c r="AF24" s="151"/>
      <c r="AG24" s="187"/>
      <c r="AH24" s="188"/>
      <c r="AI24" s="184"/>
      <c r="AJ24" s="147"/>
      <c r="AK24" s="151"/>
      <c r="AL24" s="185"/>
      <c r="AM24" s="186"/>
    </row>
    <row r="25" spans="1:39" x14ac:dyDescent="0.15">
      <c r="A25">
        <v>10</v>
      </c>
      <c r="B25" s="172"/>
      <c r="C25" s="172"/>
      <c r="D25" s="174"/>
      <c r="E25" s="174"/>
      <c r="F25" s="175"/>
      <c r="G25" s="147"/>
      <c r="H25" s="151"/>
      <c r="I25" s="151"/>
      <c r="J25" s="151"/>
      <c r="K25" s="147">
        <f t="shared" ref="K25" si="29">G25*H25*I25*J25</f>
        <v>0</v>
      </c>
      <c r="L25" s="151"/>
      <c r="M25" s="181"/>
      <c r="N25" s="148"/>
      <c r="O25" s="155"/>
      <c r="P25" s="153"/>
      <c r="Q25" s="155"/>
      <c r="R25" s="178"/>
      <c r="S25" s="147">
        <f t="shared" ref="S25" si="30">O25*Q25</f>
        <v>0</v>
      </c>
      <c r="T25" s="151"/>
      <c r="U25" s="178"/>
      <c r="V25" s="153"/>
      <c r="W25" s="155"/>
      <c r="X25" s="178"/>
      <c r="Y25" s="141"/>
      <c r="Z25" s="142"/>
      <c r="AA25" s="147">
        <f>H25*300</f>
        <v>0</v>
      </c>
      <c r="AB25" s="151"/>
      <c r="AC25" s="147"/>
      <c r="AD25" s="151"/>
      <c r="AE25" s="147">
        <f t="shared" ref="AE25" si="31">K25+S25+Y25+AA25+AC25</f>
        <v>0</v>
      </c>
      <c r="AF25" s="151"/>
      <c r="AG25" s="187">
        <f>D25-AE25</f>
        <v>0</v>
      </c>
      <c r="AH25" s="188"/>
      <c r="AI25" s="184">
        <v>1</v>
      </c>
      <c r="AJ25" s="147">
        <f t="shared" ref="AJ25" si="32">AE25/AI25</f>
        <v>0</v>
      </c>
      <c r="AK25" s="151"/>
      <c r="AL25" s="185">
        <f>D25-AJ25</f>
        <v>0</v>
      </c>
      <c r="AM25" s="186"/>
    </row>
    <row r="26" spans="1:39" x14ac:dyDescent="0.15">
      <c r="B26" s="172"/>
      <c r="C26" s="172"/>
      <c r="D26" s="174"/>
      <c r="E26" s="174"/>
      <c r="F26" s="175"/>
      <c r="G26" s="147"/>
      <c r="H26" s="151"/>
      <c r="I26" s="151"/>
      <c r="J26" s="151"/>
      <c r="K26" s="147"/>
      <c r="L26" s="151"/>
      <c r="M26" s="181"/>
      <c r="N26" s="148"/>
      <c r="O26" s="179"/>
      <c r="P26" s="183"/>
      <c r="Q26" s="179"/>
      <c r="R26" s="180"/>
      <c r="S26" s="147"/>
      <c r="T26" s="151"/>
      <c r="U26" s="180"/>
      <c r="V26" s="183"/>
      <c r="W26" s="179"/>
      <c r="X26" s="180"/>
      <c r="Y26" s="170"/>
      <c r="Z26" s="171"/>
      <c r="AA26" s="147"/>
      <c r="AB26" s="151"/>
      <c r="AC26" s="147"/>
      <c r="AD26" s="151"/>
      <c r="AE26" s="147"/>
      <c r="AF26" s="151"/>
      <c r="AG26" s="187"/>
      <c r="AH26" s="188"/>
      <c r="AI26" s="184"/>
      <c r="AJ26" s="147"/>
      <c r="AK26" s="151"/>
      <c r="AL26" s="185"/>
      <c r="AM26" s="186"/>
    </row>
    <row r="27" spans="1:39" x14ac:dyDescent="0.15">
      <c r="A27">
        <v>11</v>
      </c>
      <c r="B27" s="172"/>
      <c r="C27" s="172"/>
      <c r="D27" s="174"/>
      <c r="E27" s="174"/>
      <c r="F27" s="175"/>
      <c r="G27" s="147"/>
      <c r="H27" s="151"/>
      <c r="I27" s="151"/>
      <c r="J27" s="151"/>
      <c r="K27" s="147">
        <f t="shared" ref="K27" si="33">G27*H27*I27*J27</f>
        <v>0</v>
      </c>
      <c r="L27" s="151"/>
      <c r="M27" s="181"/>
      <c r="N27" s="148"/>
      <c r="O27" s="155"/>
      <c r="P27" s="153"/>
      <c r="Q27" s="155"/>
      <c r="R27" s="178"/>
      <c r="S27" s="147">
        <f t="shared" ref="S27" si="34">O27*Q27</f>
        <v>0</v>
      </c>
      <c r="T27" s="151"/>
      <c r="U27" s="178"/>
      <c r="V27" s="153"/>
      <c r="W27" s="155"/>
      <c r="X27" s="178"/>
      <c r="Y27" s="141"/>
      <c r="Z27" s="142"/>
      <c r="AA27" s="147">
        <f>H27*300</f>
        <v>0</v>
      </c>
      <c r="AB27" s="151"/>
      <c r="AC27" s="147"/>
      <c r="AD27" s="151"/>
      <c r="AE27" s="147">
        <f t="shared" ref="AE27" si="35">K27+S27+Y27+AA27+AC27</f>
        <v>0</v>
      </c>
      <c r="AF27" s="151"/>
      <c r="AG27" s="187">
        <f>D27-AE27</f>
        <v>0</v>
      </c>
      <c r="AH27" s="188"/>
      <c r="AI27" s="184">
        <v>1</v>
      </c>
      <c r="AJ27" s="147">
        <f t="shared" ref="AJ27" si="36">AE27/AI27</f>
        <v>0</v>
      </c>
      <c r="AK27" s="151"/>
      <c r="AL27" s="185">
        <f>D27-AJ27</f>
        <v>0</v>
      </c>
      <c r="AM27" s="186"/>
    </row>
    <row r="28" spans="1:39" x14ac:dyDescent="0.15">
      <c r="B28" s="172"/>
      <c r="C28" s="172"/>
      <c r="D28" s="174"/>
      <c r="E28" s="174"/>
      <c r="F28" s="175"/>
      <c r="G28" s="147"/>
      <c r="H28" s="151"/>
      <c r="I28" s="151"/>
      <c r="J28" s="151"/>
      <c r="K28" s="147"/>
      <c r="L28" s="151"/>
      <c r="M28" s="181"/>
      <c r="N28" s="148"/>
      <c r="O28" s="179"/>
      <c r="P28" s="183"/>
      <c r="Q28" s="179"/>
      <c r="R28" s="180"/>
      <c r="S28" s="147"/>
      <c r="T28" s="151"/>
      <c r="U28" s="180"/>
      <c r="V28" s="183"/>
      <c r="W28" s="179"/>
      <c r="X28" s="180"/>
      <c r="Y28" s="170"/>
      <c r="Z28" s="171"/>
      <c r="AA28" s="147"/>
      <c r="AB28" s="151"/>
      <c r="AC28" s="147"/>
      <c r="AD28" s="151"/>
      <c r="AE28" s="147"/>
      <c r="AF28" s="151"/>
      <c r="AG28" s="187"/>
      <c r="AH28" s="188"/>
      <c r="AI28" s="184"/>
      <c r="AJ28" s="147"/>
      <c r="AK28" s="151"/>
      <c r="AL28" s="185"/>
      <c r="AM28" s="186"/>
    </row>
    <row r="29" spans="1:39" x14ac:dyDescent="0.15">
      <c r="A29">
        <v>12</v>
      </c>
      <c r="B29" s="172"/>
      <c r="C29" s="172"/>
      <c r="D29" s="174"/>
      <c r="E29" s="174"/>
      <c r="F29" s="175"/>
      <c r="G29" s="147"/>
      <c r="H29" s="151"/>
      <c r="I29" s="151"/>
      <c r="J29" s="151"/>
      <c r="K29" s="147">
        <f t="shared" ref="K29" si="37">G29*H29*I29*J29</f>
        <v>0</v>
      </c>
      <c r="L29" s="151"/>
      <c r="M29" s="181"/>
      <c r="N29" s="148"/>
      <c r="O29" s="155">
        <v>0</v>
      </c>
      <c r="P29" s="153"/>
      <c r="Q29" s="155">
        <v>0</v>
      </c>
      <c r="R29" s="178"/>
      <c r="S29" s="147">
        <f t="shared" ref="S29" si="38">O29*Q29</f>
        <v>0</v>
      </c>
      <c r="T29" s="151"/>
      <c r="U29" s="178"/>
      <c r="V29" s="153"/>
      <c r="W29" s="155"/>
      <c r="X29" s="178"/>
      <c r="Y29" s="141"/>
      <c r="Z29" s="142"/>
      <c r="AA29" s="147">
        <f>H29*300</f>
        <v>0</v>
      </c>
      <c r="AB29" s="151"/>
      <c r="AC29" s="147"/>
      <c r="AD29" s="151"/>
      <c r="AE29" s="147">
        <f t="shared" ref="AE29" si="39">K29+S29+Y29+AA29+AC29</f>
        <v>0</v>
      </c>
      <c r="AF29" s="151"/>
      <c r="AG29" s="187">
        <f>D29-AE29</f>
        <v>0</v>
      </c>
      <c r="AH29" s="188"/>
      <c r="AI29" s="184">
        <v>1</v>
      </c>
      <c r="AJ29" s="147">
        <f t="shared" ref="AJ29" si="40">AE29/AI29</f>
        <v>0</v>
      </c>
      <c r="AK29" s="151"/>
      <c r="AL29" s="185">
        <f>D29-AJ29</f>
        <v>0</v>
      </c>
      <c r="AM29" s="186"/>
    </row>
    <row r="30" spans="1:39" x14ac:dyDescent="0.15">
      <c r="B30" s="172"/>
      <c r="C30" s="172"/>
      <c r="D30" s="174"/>
      <c r="E30" s="174"/>
      <c r="F30" s="175"/>
      <c r="G30" s="147"/>
      <c r="H30" s="151"/>
      <c r="I30" s="151"/>
      <c r="J30" s="151"/>
      <c r="K30" s="147"/>
      <c r="L30" s="151"/>
      <c r="M30" s="181"/>
      <c r="N30" s="148"/>
      <c r="O30" s="179"/>
      <c r="P30" s="183"/>
      <c r="Q30" s="179"/>
      <c r="R30" s="180"/>
      <c r="S30" s="147"/>
      <c r="T30" s="151"/>
      <c r="U30" s="180"/>
      <c r="V30" s="183"/>
      <c r="W30" s="179"/>
      <c r="X30" s="180"/>
      <c r="Y30" s="170"/>
      <c r="Z30" s="171"/>
      <c r="AA30" s="147"/>
      <c r="AB30" s="151"/>
      <c r="AC30" s="147"/>
      <c r="AD30" s="151"/>
      <c r="AE30" s="147"/>
      <c r="AF30" s="151"/>
      <c r="AG30" s="187"/>
      <c r="AH30" s="188"/>
      <c r="AI30" s="184"/>
      <c r="AJ30" s="147"/>
      <c r="AK30" s="151"/>
      <c r="AL30" s="185"/>
      <c r="AM30" s="186"/>
    </row>
    <row r="31" spans="1:39" x14ac:dyDescent="0.15">
      <c r="B31" s="172" t="s">
        <v>47</v>
      </c>
      <c r="C31" s="172"/>
      <c r="D31" s="174">
        <f>SUM(D7:D29)</f>
        <v>0</v>
      </c>
      <c r="E31" s="174"/>
      <c r="F31" s="175"/>
      <c r="G31" s="147"/>
      <c r="H31" s="151"/>
      <c r="I31" s="151"/>
      <c r="J31" s="151"/>
      <c r="K31" s="147">
        <f>SUM(K7:K29)</f>
        <v>0</v>
      </c>
      <c r="L31" s="151"/>
      <c r="M31" s="181"/>
      <c r="N31" s="148"/>
      <c r="O31" s="155"/>
      <c r="P31" s="153"/>
      <c r="Q31" s="155"/>
      <c r="R31" s="178"/>
      <c r="S31" s="147">
        <f>SUM(S7:S29)</f>
        <v>0</v>
      </c>
      <c r="T31" s="151"/>
      <c r="U31" s="178">
        <f>SUM(U7:V29)</f>
        <v>0</v>
      </c>
      <c r="V31" s="153"/>
      <c r="W31" s="155">
        <f>SUM(W7:X29)</f>
        <v>0</v>
      </c>
      <c r="X31" s="178"/>
      <c r="Y31" s="141">
        <f>SUM(Y7:Z29)</f>
        <v>0</v>
      </c>
      <c r="Z31" s="142"/>
      <c r="AA31" s="141">
        <f>SUM(AA7:AB29)</f>
        <v>0</v>
      </c>
      <c r="AB31" s="142"/>
      <c r="AC31" s="141">
        <f>SUM(AC7:AD29)</f>
        <v>0</v>
      </c>
      <c r="AD31" s="142"/>
      <c r="AE31" s="141">
        <f>SUM(AE7:AF29)</f>
        <v>0</v>
      </c>
      <c r="AF31" s="142"/>
      <c r="AG31" s="141">
        <f>SUM(AG7:AH29)</f>
        <v>0</v>
      </c>
      <c r="AH31" s="142"/>
      <c r="AI31" s="184"/>
      <c r="AJ31" s="141">
        <f>SUM(AJ7:AK29)</f>
        <v>0</v>
      </c>
      <c r="AK31" s="142"/>
      <c r="AL31" s="141">
        <f>SUM(AL7:AM29)</f>
        <v>0</v>
      </c>
      <c r="AM31" s="142"/>
    </row>
    <row r="32" spans="1:39" x14ac:dyDescent="0.15">
      <c r="B32" s="172"/>
      <c r="C32" s="172"/>
      <c r="D32" s="174"/>
      <c r="E32" s="174"/>
      <c r="F32" s="175"/>
      <c r="G32" s="147"/>
      <c r="H32" s="151"/>
      <c r="I32" s="151"/>
      <c r="J32" s="151"/>
      <c r="K32" s="147"/>
      <c r="L32" s="151"/>
      <c r="M32" s="181"/>
      <c r="N32" s="148"/>
      <c r="O32" s="179"/>
      <c r="P32" s="183"/>
      <c r="Q32" s="179"/>
      <c r="R32" s="180"/>
      <c r="S32" s="147"/>
      <c r="T32" s="151"/>
      <c r="U32" s="180"/>
      <c r="V32" s="183"/>
      <c r="W32" s="179"/>
      <c r="X32" s="180"/>
      <c r="Y32" s="170"/>
      <c r="Z32" s="171"/>
      <c r="AA32" s="170"/>
      <c r="AB32" s="171"/>
      <c r="AC32" s="170"/>
      <c r="AD32" s="171"/>
      <c r="AE32" s="170"/>
      <c r="AF32" s="171"/>
      <c r="AG32" s="170"/>
      <c r="AH32" s="171"/>
      <c r="AI32" s="184"/>
      <c r="AJ32" s="170"/>
      <c r="AK32" s="171"/>
      <c r="AL32" s="170"/>
      <c r="AM32" s="171"/>
    </row>
    <row r="33" spans="2:39" x14ac:dyDescent="0.15">
      <c r="B33" s="172" t="s">
        <v>25</v>
      </c>
      <c r="C33" s="172"/>
      <c r="D33" s="174">
        <v>0</v>
      </c>
      <c r="E33" s="174"/>
      <c r="F33" s="175"/>
      <c r="G33" s="147"/>
      <c r="H33" s="151"/>
      <c r="I33" s="151"/>
      <c r="J33" s="151"/>
      <c r="K33" s="147"/>
      <c r="L33" s="151"/>
      <c r="M33" s="181"/>
      <c r="N33" s="148"/>
      <c r="O33" s="148"/>
      <c r="P33" s="148"/>
      <c r="Q33" s="148"/>
      <c r="R33" s="182"/>
      <c r="S33" s="147"/>
      <c r="T33" s="151"/>
      <c r="U33" s="178"/>
      <c r="V33" s="153"/>
      <c r="W33" s="155"/>
      <c r="X33" s="178"/>
      <c r="Y33" s="141"/>
      <c r="Z33" s="142"/>
      <c r="AA33" s="141"/>
      <c r="AB33" s="142"/>
      <c r="AC33" s="141"/>
      <c r="AD33" s="142"/>
      <c r="AE33" s="141"/>
      <c r="AF33" s="142"/>
      <c r="AG33" s="141"/>
      <c r="AH33" s="142"/>
      <c r="AI33" s="184"/>
      <c r="AJ33" s="141"/>
      <c r="AK33" s="142"/>
      <c r="AL33" s="141"/>
      <c r="AM33" s="142"/>
    </row>
    <row r="34" spans="2:39" x14ac:dyDescent="0.15">
      <c r="B34" s="172"/>
      <c r="C34" s="172"/>
      <c r="D34" s="174"/>
      <c r="E34" s="174"/>
      <c r="F34" s="175"/>
      <c r="G34" s="147"/>
      <c r="H34" s="151"/>
      <c r="I34" s="151"/>
      <c r="J34" s="151"/>
      <c r="K34" s="147"/>
      <c r="L34" s="151"/>
      <c r="M34" s="181"/>
      <c r="N34" s="148"/>
      <c r="O34" s="148"/>
      <c r="P34" s="148"/>
      <c r="Q34" s="148"/>
      <c r="R34" s="182"/>
      <c r="S34" s="147"/>
      <c r="T34" s="151"/>
      <c r="U34" s="180"/>
      <c r="V34" s="183"/>
      <c r="W34" s="179"/>
      <c r="X34" s="180"/>
      <c r="Y34" s="170"/>
      <c r="Z34" s="171"/>
      <c r="AA34" s="170"/>
      <c r="AB34" s="171"/>
      <c r="AC34" s="170"/>
      <c r="AD34" s="171"/>
      <c r="AE34" s="170"/>
      <c r="AF34" s="171"/>
      <c r="AG34" s="170"/>
      <c r="AH34" s="171"/>
      <c r="AI34" s="184"/>
      <c r="AJ34" s="170"/>
      <c r="AK34" s="171"/>
      <c r="AL34" s="170"/>
      <c r="AM34" s="171"/>
    </row>
    <row r="35" spans="2:39" x14ac:dyDescent="0.15">
      <c r="B35" s="172" t="s">
        <v>46</v>
      </c>
      <c r="C35" s="172"/>
      <c r="D35" s="174">
        <f>D31-D33</f>
        <v>0</v>
      </c>
      <c r="E35" s="174"/>
      <c r="F35" s="175"/>
      <c r="G35" s="147"/>
      <c r="H35" s="151"/>
      <c r="I35" s="151"/>
      <c r="J35" s="151"/>
      <c r="K35" s="147"/>
      <c r="L35" s="151"/>
      <c r="M35" s="147"/>
      <c r="N35" s="148"/>
      <c r="O35" s="148"/>
      <c r="P35" s="148"/>
      <c r="Q35" s="148"/>
      <c r="R35" s="151"/>
      <c r="S35" s="147"/>
      <c r="T35" s="151"/>
      <c r="U35" s="141"/>
      <c r="V35" s="153"/>
      <c r="W35" s="155"/>
      <c r="X35" s="142"/>
      <c r="Y35" s="141"/>
      <c r="Z35" s="142"/>
      <c r="AA35" s="141"/>
      <c r="AB35" s="142"/>
      <c r="AC35" s="141"/>
      <c r="AD35" s="142"/>
      <c r="AE35" s="141"/>
      <c r="AF35" s="142"/>
      <c r="AG35" s="141">
        <f>AG31-AG33</f>
        <v>0</v>
      </c>
      <c r="AH35" s="142"/>
      <c r="AI35" s="145"/>
      <c r="AJ35" s="141"/>
      <c r="AK35" s="142"/>
      <c r="AL35" s="141">
        <f>AL31-AL33</f>
        <v>0</v>
      </c>
      <c r="AM35" s="142"/>
    </row>
    <row r="36" spans="2:39" ht="14.25" thickBot="1" x14ac:dyDescent="0.2">
      <c r="B36" s="173"/>
      <c r="C36" s="173"/>
      <c r="D36" s="176"/>
      <c r="E36" s="176"/>
      <c r="F36" s="177"/>
      <c r="G36" s="149"/>
      <c r="H36" s="152"/>
      <c r="I36" s="152"/>
      <c r="J36" s="152"/>
      <c r="K36" s="149"/>
      <c r="L36" s="152"/>
      <c r="M36" s="149"/>
      <c r="N36" s="150"/>
      <c r="O36" s="150"/>
      <c r="P36" s="150"/>
      <c r="Q36" s="150"/>
      <c r="R36" s="152"/>
      <c r="S36" s="149"/>
      <c r="T36" s="152"/>
      <c r="U36" s="143"/>
      <c r="V36" s="154"/>
      <c r="W36" s="156"/>
      <c r="X36" s="144"/>
      <c r="Y36" s="143"/>
      <c r="Z36" s="144"/>
      <c r="AA36" s="143"/>
      <c r="AB36" s="144"/>
      <c r="AC36" s="143"/>
      <c r="AD36" s="144"/>
      <c r="AE36" s="143"/>
      <c r="AF36" s="144"/>
      <c r="AG36" s="143"/>
      <c r="AH36" s="144"/>
      <c r="AI36" s="146"/>
      <c r="AJ36" s="143"/>
      <c r="AK36" s="144"/>
      <c r="AL36" s="143"/>
      <c r="AM36" s="144"/>
    </row>
    <row r="37" spans="2:39" x14ac:dyDescent="0.15">
      <c r="B37" s="157" t="s">
        <v>45</v>
      </c>
      <c r="C37" s="158"/>
      <c r="D37" s="158"/>
      <c r="E37" s="158"/>
      <c r="F37" s="159"/>
      <c r="G37" s="219" t="s">
        <v>26</v>
      </c>
      <c r="H37" s="220"/>
      <c r="I37" s="220"/>
      <c r="J37" s="221"/>
      <c r="K37" s="225" t="s">
        <v>53</v>
      </c>
      <c r="L37" s="221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</row>
    <row r="38" spans="2:39" x14ac:dyDescent="0.15">
      <c r="B38" s="160"/>
      <c r="C38" s="161"/>
      <c r="D38" s="161"/>
      <c r="E38" s="161"/>
      <c r="F38" s="162"/>
      <c r="G38" s="222"/>
      <c r="H38" s="223"/>
      <c r="I38" s="223"/>
      <c r="J38" s="224"/>
      <c r="K38" s="226"/>
      <c r="L38" s="224"/>
      <c r="M38" s="2"/>
      <c r="N38" s="3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</row>
    <row r="39" spans="2:39" x14ac:dyDescent="0.15">
      <c r="B39" s="108" t="s">
        <v>27</v>
      </c>
      <c r="C39" s="109"/>
      <c r="D39" s="124">
        <v>0</v>
      </c>
      <c r="E39" s="124"/>
      <c r="F39" s="125"/>
      <c r="G39" s="227" t="s">
        <v>46</v>
      </c>
      <c r="H39" s="227"/>
      <c r="I39" s="229">
        <f>D35</f>
        <v>0</v>
      </c>
      <c r="J39" s="229"/>
      <c r="K39" s="230"/>
      <c r="L39" s="231"/>
    </row>
    <row r="40" spans="2:39" x14ac:dyDescent="0.15">
      <c r="B40" s="108"/>
      <c r="C40" s="109"/>
      <c r="D40" s="124"/>
      <c r="E40" s="124"/>
      <c r="F40" s="125"/>
      <c r="G40" s="228"/>
      <c r="H40" s="228"/>
      <c r="I40" s="229"/>
      <c r="J40" s="229"/>
      <c r="K40" s="232"/>
      <c r="L40" s="233"/>
    </row>
    <row r="41" spans="2:39" x14ac:dyDescent="0.15">
      <c r="B41" s="108" t="s">
        <v>56</v>
      </c>
      <c r="C41" s="109"/>
      <c r="D41" s="124">
        <v>0</v>
      </c>
      <c r="E41" s="124"/>
      <c r="F41" s="125"/>
      <c r="G41" s="240" t="s">
        <v>10</v>
      </c>
      <c r="H41" s="241"/>
      <c r="I41" s="236">
        <f>S31</f>
        <v>0</v>
      </c>
      <c r="J41" s="236"/>
      <c r="K41" s="242">
        <f>I39-I41</f>
        <v>0</v>
      </c>
      <c r="L41" s="243"/>
      <c r="N41" s="4"/>
      <c r="O41" s="4"/>
      <c r="P41" s="4"/>
      <c r="Q41" s="4"/>
      <c r="R41" s="4"/>
      <c r="S41" s="4"/>
    </row>
    <row r="42" spans="2:39" ht="14.25" thickBot="1" x14ac:dyDescent="0.2">
      <c r="B42" s="108"/>
      <c r="C42" s="109"/>
      <c r="D42" s="124"/>
      <c r="E42" s="124"/>
      <c r="F42" s="125"/>
      <c r="G42" s="240"/>
      <c r="H42" s="241"/>
      <c r="I42" s="236"/>
      <c r="J42" s="236"/>
      <c r="K42" s="239"/>
      <c r="L42" s="238"/>
      <c r="N42" s="4"/>
      <c r="O42" s="4"/>
      <c r="P42" s="4"/>
      <c r="Q42" s="4"/>
      <c r="R42" s="16"/>
      <c r="S42" s="4"/>
    </row>
    <row r="43" spans="2:39" x14ac:dyDescent="0.15">
      <c r="B43" s="108" t="s">
        <v>28</v>
      </c>
      <c r="C43" s="109"/>
      <c r="D43" s="124"/>
      <c r="E43" s="124"/>
      <c r="F43" s="125"/>
      <c r="G43" s="244" t="s">
        <v>13</v>
      </c>
      <c r="H43" s="244"/>
      <c r="I43" s="246">
        <f>Y31</f>
        <v>0</v>
      </c>
      <c r="J43" s="247"/>
      <c r="K43" s="248">
        <f>K41-I43</f>
        <v>0</v>
      </c>
      <c r="L43" s="249"/>
      <c r="N43" s="4"/>
      <c r="O43" s="4"/>
      <c r="P43" s="4"/>
      <c r="Q43" s="4"/>
      <c r="R43" s="4"/>
      <c r="S43" s="4"/>
    </row>
    <row r="44" spans="2:39" ht="14.25" thickBot="1" x14ac:dyDescent="0.2">
      <c r="B44" s="108"/>
      <c r="C44" s="109"/>
      <c r="D44" s="124"/>
      <c r="E44" s="124"/>
      <c r="F44" s="125"/>
      <c r="G44" s="245"/>
      <c r="H44" s="245"/>
      <c r="I44" s="226"/>
      <c r="J44" s="223"/>
      <c r="K44" s="250"/>
      <c r="L44" s="251"/>
      <c r="N44" s="4"/>
      <c r="O44" s="4"/>
      <c r="P44" s="4"/>
      <c r="Q44" s="4"/>
      <c r="R44" s="4"/>
      <c r="S44" s="4"/>
    </row>
    <row r="45" spans="2:39" x14ac:dyDescent="0.15">
      <c r="B45" s="108" t="s">
        <v>29</v>
      </c>
      <c r="C45" s="109"/>
      <c r="D45" s="124"/>
      <c r="E45" s="124" t="s">
        <v>30</v>
      </c>
      <c r="F45" s="125"/>
      <c r="G45" s="234" t="s">
        <v>48</v>
      </c>
      <c r="H45" s="235"/>
      <c r="I45" s="236">
        <f>K31</f>
        <v>0</v>
      </c>
      <c r="J45" s="236"/>
      <c r="K45" s="237">
        <f>K43-I45</f>
        <v>0</v>
      </c>
      <c r="L45" s="238"/>
      <c r="M45" s="2"/>
      <c r="N45" s="2"/>
      <c r="O45" s="2"/>
      <c r="P45" s="2"/>
      <c r="Q45" s="5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</row>
    <row r="46" spans="2:39" x14ac:dyDescent="0.15">
      <c r="B46" s="108"/>
      <c r="C46" s="109"/>
      <c r="D46" s="124"/>
      <c r="E46" s="124">
        <f>D45*10000</f>
        <v>0</v>
      </c>
      <c r="F46" s="125"/>
      <c r="G46" s="234"/>
      <c r="H46" s="235"/>
      <c r="I46" s="236"/>
      <c r="J46" s="236"/>
      <c r="K46" s="239"/>
      <c r="L46" s="238"/>
      <c r="M46" s="2"/>
      <c r="N46" s="2"/>
      <c r="O46" s="2"/>
      <c r="P46" s="2"/>
      <c r="Q46" s="5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</row>
    <row r="47" spans="2:39" x14ac:dyDescent="0.15">
      <c r="B47" s="108" t="s">
        <v>31</v>
      </c>
      <c r="C47" s="109"/>
      <c r="D47" s="124"/>
      <c r="E47" s="124"/>
      <c r="F47" s="125"/>
      <c r="G47" s="240" t="s">
        <v>49</v>
      </c>
      <c r="H47" s="241"/>
      <c r="I47" s="252">
        <f>AA31</f>
        <v>0</v>
      </c>
      <c r="J47" s="252"/>
      <c r="K47" s="242">
        <f>K45-I47</f>
        <v>0</v>
      </c>
      <c r="L47" s="243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</row>
    <row r="48" spans="2:39" ht="14.25" thickBot="1" x14ac:dyDescent="0.2">
      <c r="B48" s="108"/>
      <c r="C48" s="109"/>
      <c r="D48" s="124"/>
      <c r="E48" s="124"/>
      <c r="F48" s="125"/>
      <c r="G48" s="240"/>
      <c r="H48" s="241"/>
      <c r="I48" s="252"/>
      <c r="J48" s="252"/>
      <c r="K48" s="239"/>
      <c r="L48" s="238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</row>
    <row r="49" spans="1:39" x14ac:dyDescent="0.15">
      <c r="B49" s="108" t="s">
        <v>32</v>
      </c>
      <c r="C49" s="109"/>
      <c r="D49" s="124">
        <v>0</v>
      </c>
      <c r="E49" s="124"/>
      <c r="F49" s="125"/>
      <c r="G49" s="234" t="s">
        <v>50</v>
      </c>
      <c r="H49" s="235"/>
      <c r="I49" s="236">
        <f>AC31</f>
        <v>0</v>
      </c>
      <c r="J49" s="253"/>
      <c r="K49" s="248">
        <f>K47-I49</f>
        <v>0</v>
      </c>
      <c r="L49" s="249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</row>
    <row r="50" spans="1:39" ht="14.25" thickBot="1" x14ac:dyDescent="0.2">
      <c r="B50" s="108"/>
      <c r="C50" s="109"/>
      <c r="D50" s="124"/>
      <c r="E50" s="124"/>
      <c r="F50" s="125"/>
      <c r="G50" s="234"/>
      <c r="H50" s="235"/>
      <c r="I50" s="236"/>
      <c r="J50" s="253"/>
      <c r="K50" s="250"/>
      <c r="L50" s="251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</row>
    <row r="51" spans="1:39" x14ac:dyDescent="0.15">
      <c r="B51" s="108" t="s">
        <v>55</v>
      </c>
      <c r="C51" s="109"/>
      <c r="D51" s="112">
        <f>D39+D41+D43+E46+D47+D49</f>
        <v>0</v>
      </c>
      <c r="E51" s="112"/>
      <c r="F51" s="113"/>
      <c r="G51" s="254" t="s">
        <v>51</v>
      </c>
      <c r="H51" s="255"/>
      <c r="I51" s="258">
        <f>D51</f>
        <v>0</v>
      </c>
      <c r="J51" s="259"/>
      <c r="K51" s="237">
        <f>K49-I51</f>
        <v>0</v>
      </c>
      <c r="L51" s="238"/>
      <c r="M51" s="2"/>
      <c r="N51" s="3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</row>
    <row r="52" spans="1:39" ht="14.25" thickBot="1" x14ac:dyDescent="0.2">
      <c r="B52" s="110"/>
      <c r="C52" s="111"/>
      <c r="D52" s="114"/>
      <c r="E52" s="114"/>
      <c r="F52" s="115"/>
      <c r="G52" s="256"/>
      <c r="H52" s="257"/>
      <c r="I52" s="260"/>
      <c r="J52" s="261"/>
      <c r="K52" s="239"/>
      <c r="L52" s="238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</row>
    <row r="53" spans="1:39" x14ac:dyDescent="0.15">
      <c r="A53" s="262" t="s">
        <v>57</v>
      </c>
      <c r="B53" s="262"/>
      <c r="C53" s="262"/>
      <c r="D53" s="262"/>
      <c r="E53" s="262"/>
      <c r="G53" s="263" t="s">
        <v>52</v>
      </c>
      <c r="H53" s="264"/>
      <c r="I53" s="258"/>
      <c r="J53" s="265"/>
      <c r="K53" s="248">
        <f>K51-I53</f>
        <v>0</v>
      </c>
      <c r="L53" s="249"/>
    </row>
    <row r="54" spans="1:39" ht="14.25" thickBot="1" x14ac:dyDescent="0.2">
      <c r="A54" s="262"/>
      <c r="B54" s="262"/>
      <c r="C54" s="262"/>
      <c r="D54" s="262"/>
      <c r="E54" s="262"/>
      <c r="G54" s="263"/>
      <c r="H54" s="264"/>
      <c r="I54" s="260"/>
      <c r="J54" s="266"/>
      <c r="K54" s="250"/>
      <c r="L54" s="251"/>
      <c r="AG54" s="7"/>
    </row>
    <row r="55" spans="1:39" x14ac:dyDescent="0.15">
      <c r="G55" s="14"/>
      <c r="H55" s="14"/>
      <c r="I55" s="15"/>
      <c r="J55" s="15"/>
      <c r="K55" s="14"/>
      <c r="L55" s="14"/>
    </row>
    <row r="56" spans="1:39" x14ac:dyDescent="0.15">
      <c r="B56" s="8"/>
      <c r="G56" s="14"/>
      <c r="H56" s="14"/>
      <c r="I56" s="15"/>
      <c r="J56" s="15"/>
      <c r="K56" s="14"/>
      <c r="L56" s="14"/>
    </row>
    <row r="57" spans="1:39" x14ac:dyDescent="0.15">
      <c r="B57" s="8"/>
    </row>
    <row r="58" spans="1:39" x14ac:dyDescent="0.15">
      <c r="B58" s="8"/>
    </row>
  </sheetData>
  <sheetProtection selectLockedCells="1"/>
  <mergeCells count="384">
    <mergeCell ref="B51:C52"/>
    <mergeCell ref="D51:F52"/>
    <mergeCell ref="G51:H52"/>
    <mergeCell ref="I51:J52"/>
    <mergeCell ref="K51:L52"/>
    <mergeCell ref="A53:E54"/>
    <mergeCell ref="G53:H54"/>
    <mergeCell ref="I53:J54"/>
    <mergeCell ref="K53:L54"/>
    <mergeCell ref="B47:C48"/>
    <mergeCell ref="D47:F48"/>
    <mergeCell ref="G47:H48"/>
    <mergeCell ref="I47:J48"/>
    <mergeCell ref="K47:L48"/>
    <mergeCell ref="B49:C50"/>
    <mergeCell ref="D49:F50"/>
    <mergeCell ref="G49:H50"/>
    <mergeCell ref="I49:J50"/>
    <mergeCell ref="K49:L50"/>
    <mergeCell ref="B45:C46"/>
    <mergeCell ref="D45:D46"/>
    <mergeCell ref="E45:F45"/>
    <mergeCell ref="G45:H46"/>
    <mergeCell ref="I45:J46"/>
    <mergeCell ref="K45:L46"/>
    <mergeCell ref="E46:F46"/>
    <mergeCell ref="B41:C42"/>
    <mergeCell ref="D41:F42"/>
    <mergeCell ref="G41:H42"/>
    <mergeCell ref="I41:J42"/>
    <mergeCell ref="K41:L42"/>
    <mergeCell ref="B43:C44"/>
    <mergeCell ref="D43:F44"/>
    <mergeCell ref="G43:H44"/>
    <mergeCell ref="I43:J44"/>
    <mergeCell ref="K43:L44"/>
    <mergeCell ref="AL35:AM36"/>
    <mergeCell ref="B37:F38"/>
    <mergeCell ref="G37:J38"/>
    <mergeCell ref="K37:L38"/>
    <mergeCell ref="B39:C40"/>
    <mergeCell ref="D39:F40"/>
    <mergeCell ref="G39:H40"/>
    <mergeCell ref="I39:J40"/>
    <mergeCell ref="K39:L40"/>
    <mergeCell ref="AA35:AB36"/>
    <mergeCell ref="AC35:AD36"/>
    <mergeCell ref="AE35:AF36"/>
    <mergeCell ref="AG35:AH36"/>
    <mergeCell ref="AI35:AI36"/>
    <mergeCell ref="AJ35:AK36"/>
    <mergeCell ref="O35:P36"/>
    <mergeCell ref="Q35:R36"/>
    <mergeCell ref="S35:T36"/>
    <mergeCell ref="U35:V36"/>
    <mergeCell ref="W35:X36"/>
    <mergeCell ref="Y35:Z36"/>
    <mergeCell ref="B35:C36"/>
    <mergeCell ref="D35:F36"/>
    <mergeCell ref="G35:G36"/>
    <mergeCell ref="K31:L32"/>
    <mergeCell ref="M31:N32"/>
    <mergeCell ref="O31:P32"/>
    <mergeCell ref="Q31:R32"/>
    <mergeCell ref="AA33:AB34"/>
    <mergeCell ref="AC33:AD34"/>
    <mergeCell ref="AE33:AF34"/>
    <mergeCell ref="AG33:AH34"/>
    <mergeCell ref="AI33:AI34"/>
    <mergeCell ref="M33:N34"/>
    <mergeCell ref="O33:P34"/>
    <mergeCell ref="Q33:R34"/>
    <mergeCell ref="S33:T34"/>
    <mergeCell ref="U33:V34"/>
    <mergeCell ref="W33:X34"/>
    <mergeCell ref="B31:C32"/>
    <mergeCell ref="D31:F32"/>
    <mergeCell ref="AJ33:AK34"/>
    <mergeCell ref="AL33:AM34"/>
    <mergeCell ref="G31:G32"/>
    <mergeCell ref="H31:H32"/>
    <mergeCell ref="I31:I32"/>
    <mergeCell ref="J31:J32"/>
    <mergeCell ref="H35:H36"/>
    <mergeCell ref="I35:I36"/>
    <mergeCell ref="J35:J36"/>
    <mergeCell ref="K35:L36"/>
    <mergeCell ref="M35:N36"/>
    <mergeCell ref="Y33:Z34"/>
    <mergeCell ref="AL31:AM32"/>
    <mergeCell ref="B33:C34"/>
    <mergeCell ref="D33:F34"/>
    <mergeCell ref="G33:G34"/>
    <mergeCell ref="H33:H34"/>
    <mergeCell ref="I33:I34"/>
    <mergeCell ref="J33:J34"/>
    <mergeCell ref="K33:L34"/>
    <mergeCell ref="W31:X32"/>
    <mergeCell ref="Y31:Z32"/>
    <mergeCell ref="AL29:AM30"/>
    <mergeCell ref="Q29:R30"/>
    <mergeCell ref="S29:T30"/>
    <mergeCell ref="U29:V30"/>
    <mergeCell ref="W29:X30"/>
    <mergeCell ref="Y29:Z30"/>
    <mergeCell ref="AA29:AB30"/>
    <mergeCell ref="S31:T32"/>
    <mergeCell ref="U31:V32"/>
    <mergeCell ref="AA31:AB32"/>
    <mergeCell ref="AC31:AD32"/>
    <mergeCell ref="AE31:AF32"/>
    <mergeCell ref="AG31:AH32"/>
    <mergeCell ref="AI27:AI28"/>
    <mergeCell ref="AJ27:AK28"/>
    <mergeCell ref="O27:P28"/>
    <mergeCell ref="AC29:AD30"/>
    <mergeCell ref="AE29:AF30"/>
    <mergeCell ref="AG29:AH30"/>
    <mergeCell ref="AI29:AI30"/>
    <mergeCell ref="AJ29:AK30"/>
    <mergeCell ref="AI31:AI32"/>
    <mergeCell ref="AJ31:AK32"/>
    <mergeCell ref="B29:C30"/>
    <mergeCell ref="D29:F30"/>
    <mergeCell ref="G29:G30"/>
    <mergeCell ref="H29:H30"/>
    <mergeCell ref="I29:I30"/>
    <mergeCell ref="J29:J30"/>
    <mergeCell ref="K29:L30"/>
    <mergeCell ref="M29:N30"/>
    <mergeCell ref="O29:P30"/>
    <mergeCell ref="AJ25:AK26"/>
    <mergeCell ref="AL25:AM26"/>
    <mergeCell ref="B27:C28"/>
    <mergeCell ref="D27:F28"/>
    <mergeCell ref="G27:G28"/>
    <mergeCell ref="H27:H28"/>
    <mergeCell ref="I27:I28"/>
    <mergeCell ref="J27:J28"/>
    <mergeCell ref="K27:L28"/>
    <mergeCell ref="M27:N28"/>
    <mergeCell ref="Y25:Z26"/>
    <mergeCell ref="AA25:AB26"/>
    <mergeCell ref="AC25:AD26"/>
    <mergeCell ref="AE25:AF26"/>
    <mergeCell ref="AG25:AH26"/>
    <mergeCell ref="AI25:AI26"/>
    <mergeCell ref="M25:N26"/>
    <mergeCell ref="O25:P26"/>
    <mergeCell ref="Q25:R26"/>
    <mergeCell ref="AL27:AM28"/>
    <mergeCell ref="AA27:AB28"/>
    <mergeCell ref="AC27:AD28"/>
    <mergeCell ref="AE27:AF28"/>
    <mergeCell ref="AG27:AH28"/>
    <mergeCell ref="M23:N24"/>
    <mergeCell ref="O23:P24"/>
    <mergeCell ref="Q23:R24"/>
    <mergeCell ref="S23:T24"/>
    <mergeCell ref="Q27:R28"/>
    <mergeCell ref="S27:T28"/>
    <mergeCell ref="U27:V28"/>
    <mergeCell ref="W27:X28"/>
    <mergeCell ref="Y27:Z28"/>
    <mergeCell ref="B23:C24"/>
    <mergeCell ref="D23:F24"/>
    <mergeCell ref="G23:G24"/>
    <mergeCell ref="H23:H24"/>
    <mergeCell ref="I23:I24"/>
    <mergeCell ref="J23:J24"/>
    <mergeCell ref="AC21:AD22"/>
    <mergeCell ref="AE21:AF22"/>
    <mergeCell ref="S25:T26"/>
    <mergeCell ref="U25:V26"/>
    <mergeCell ref="W25:X26"/>
    <mergeCell ref="B25:C26"/>
    <mergeCell ref="D25:F26"/>
    <mergeCell ref="G25:G26"/>
    <mergeCell ref="H25:H26"/>
    <mergeCell ref="I25:I26"/>
    <mergeCell ref="J25:J26"/>
    <mergeCell ref="K25:L26"/>
    <mergeCell ref="W23:X24"/>
    <mergeCell ref="Y23:Z24"/>
    <mergeCell ref="AA23:AB24"/>
    <mergeCell ref="AC23:AD24"/>
    <mergeCell ref="AE23:AF24"/>
    <mergeCell ref="K23:L24"/>
    <mergeCell ref="AJ21:AK22"/>
    <mergeCell ref="AL21:AM22"/>
    <mergeCell ref="Q21:R22"/>
    <mergeCell ref="S21:T22"/>
    <mergeCell ref="U21:V22"/>
    <mergeCell ref="W21:X22"/>
    <mergeCell ref="Y21:Z22"/>
    <mergeCell ref="AA21:AB22"/>
    <mergeCell ref="U23:V24"/>
    <mergeCell ref="AI23:AI24"/>
    <mergeCell ref="AJ23:AK24"/>
    <mergeCell ref="AL23:AM24"/>
    <mergeCell ref="AG23:AH24"/>
    <mergeCell ref="AL19:AM20"/>
    <mergeCell ref="B21:C22"/>
    <mergeCell ref="D21:F22"/>
    <mergeCell ref="G21:G22"/>
    <mergeCell ref="H21:H22"/>
    <mergeCell ref="I21:I22"/>
    <mergeCell ref="J21:J22"/>
    <mergeCell ref="K21:L22"/>
    <mergeCell ref="M21:N22"/>
    <mergeCell ref="O21:P22"/>
    <mergeCell ref="AA19:AB20"/>
    <mergeCell ref="AC19:AD20"/>
    <mergeCell ref="AE19:AF20"/>
    <mergeCell ref="AG19:AH20"/>
    <mergeCell ref="AI19:AI20"/>
    <mergeCell ref="AJ19:AK20"/>
    <mergeCell ref="O19:P20"/>
    <mergeCell ref="Q19:R20"/>
    <mergeCell ref="S19:T20"/>
    <mergeCell ref="U19:V20"/>
    <mergeCell ref="W19:X20"/>
    <mergeCell ref="Y19:Z20"/>
    <mergeCell ref="AG21:AH22"/>
    <mergeCell ref="AI21:AI22"/>
    <mergeCell ref="AA17:AB18"/>
    <mergeCell ref="AC17:AD18"/>
    <mergeCell ref="AE17:AF18"/>
    <mergeCell ref="AG17:AH18"/>
    <mergeCell ref="AI17:AI18"/>
    <mergeCell ref="M17:N18"/>
    <mergeCell ref="O17:P18"/>
    <mergeCell ref="Q17:R18"/>
    <mergeCell ref="S17:T18"/>
    <mergeCell ref="U17:V18"/>
    <mergeCell ref="W17:X18"/>
    <mergeCell ref="B19:C20"/>
    <mergeCell ref="D19:F20"/>
    <mergeCell ref="G19:G20"/>
    <mergeCell ref="H19:H20"/>
    <mergeCell ref="I19:I20"/>
    <mergeCell ref="J19:J20"/>
    <mergeCell ref="K19:L20"/>
    <mergeCell ref="M19:N20"/>
    <mergeCell ref="Y17:Z18"/>
    <mergeCell ref="AL15:AM16"/>
    <mergeCell ref="B17:C18"/>
    <mergeCell ref="D17:F18"/>
    <mergeCell ref="G17:G18"/>
    <mergeCell ref="H17:H18"/>
    <mergeCell ref="I17:I18"/>
    <mergeCell ref="J17:J18"/>
    <mergeCell ref="K17:L18"/>
    <mergeCell ref="W15:X16"/>
    <mergeCell ref="Y15:Z16"/>
    <mergeCell ref="AA15:AB16"/>
    <mergeCell ref="AC15:AD16"/>
    <mergeCell ref="AE15:AF16"/>
    <mergeCell ref="AG15:AH16"/>
    <mergeCell ref="K15:L16"/>
    <mergeCell ref="M15:N16"/>
    <mergeCell ref="O15:P16"/>
    <mergeCell ref="Q15:R16"/>
    <mergeCell ref="S15:T16"/>
    <mergeCell ref="U15:V16"/>
    <mergeCell ref="B15:C16"/>
    <mergeCell ref="D15:F16"/>
    <mergeCell ref="AJ17:AK18"/>
    <mergeCell ref="AL17:AM18"/>
    <mergeCell ref="G15:G16"/>
    <mergeCell ref="H15:H16"/>
    <mergeCell ref="I15:I16"/>
    <mergeCell ref="J15:J16"/>
    <mergeCell ref="AC13:AD14"/>
    <mergeCell ref="AE13:AF14"/>
    <mergeCell ref="AG13:AH14"/>
    <mergeCell ref="AI13:AI14"/>
    <mergeCell ref="AJ13:AK14"/>
    <mergeCell ref="AI15:AI16"/>
    <mergeCell ref="AJ15:AK16"/>
    <mergeCell ref="AL13:AM14"/>
    <mergeCell ref="Q13:R14"/>
    <mergeCell ref="S13:T14"/>
    <mergeCell ref="U13:V14"/>
    <mergeCell ref="W13:X14"/>
    <mergeCell ref="Y13:Z14"/>
    <mergeCell ref="AA13:AB14"/>
    <mergeCell ref="AL11:AM12"/>
    <mergeCell ref="B13:C14"/>
    <mergeCell ref="D13:F14"/>
    <mergeCell ref="G13:G14"/>
    <mergeCell ref="H13:H14"/>
    <mergeCell ref="I13:I14"/>
    <mergeCell ref="J13:J14"/>
    <mergeCell ref="K13:L14"/>
    <mergeCell ref="M13:N14"/>
    <mergeCell ref="O13:P14"/>
    <mergeCell ref="AA11:AB12"/>
    <mergeCell ref="AC11:AD12"/>
    <mergeCell ref="AE11:AF12"/>
    <mergeCell ref="AG11:AH12"/>
    <mergeCell ref="AI11:AI12"/>
    <mergeCell ref="AJ11:AK12"/>
    <mergeCell ref="O11:P12"/>
    <mergeCell ref="Q11:R12"/>
    <mergeCell ref="S11:T12"/>
    <mergeCell ref="U11:V12"/>
    <mergeCell ref="W11:X12"/>
    <mergeCell ref="Y11:Z12"/>
    <mergeCell ref="AJ9:AK10"/>
    <mergeCell ref="AL9:AM10"/>
    <mergeCell ref="B11:C12"/>
    <mergeCell ref="D11:F12"/>
    <mergeCell ref="G11:G12"/>
    <mergeCell ref="H11:H12"/>
    <mergeCell ref="I11:I12"/>
    <mergeCell ref="J11:J12"/>
    <mergeCell ref="K11:L12"/>
    <mergeCell ref="M11:N12"/>
    <mergeCell ref="Y9:Z10"/>
    <mergeCell ref="AA9:AB10"/>
    <mergeCell ref="AC9:AD10"/>
    <mergeCell ref="AE9:AF10"/>
    <mergeCell ref="AG9:AH10"/>
    <mergeCell ref="AI9:AI10"/>
    <mergeCell ref="M9:N10"/>
    <mergeCell ref="O9:P10"/>
    <mergeCell ref="Q9:R10"/>
    <mergeCell ref="S9:T10"/>
    <mergeCell ref="U9:V10"/>
    <mergeCell ref="W9:X10"/>
    <mergeCell ref="AI7:AI8"/>
    <mergeCell ref="AJ7:AK8"/>
    <mergeCell ref="AL7:AM8"/>
    <mergeCell ref="B9:C10"/>
    <mergeCell ref="D9:F10"/>
    <mergeCell ref="G9:G10"/>
    <mergeCell ref="H9:H10"/>
    <mergeCell ref="I9:I10"/>
    <mergeCell ref="J9:J10"/>
    <mergeCell ref="K9:L10"/>
    <mergeCell ref="W7:X8"/>
    <mergeCell ref="Y7:Z8"/>
    <mergeCell ref="AA7:AB8"/>
    <mergeCell ref="AC7:AD8"/>
    <mergeCell ref="AE7:AF8"/>
    <mergeCell ref="AG7:AH8"/>
    <mergeCell ref="K7:L8"/>
    <mergeCell ref="M7:N8"/>
    <mergeCell ref="O7:P8"/>
    <mergeCell ref="Q7:R8"/>
    <mergeCell ref="S7:T8"/>
    <mergeCell ref="U7:V8"/>
    <mergeCell ref="AE6:AF6"/>
    <mergeCell ref="AG6:AH6"/>
    <mergeCell ref="AJ6:AK6"/>
    <mergeCell ref="AL6:AM6"/>
    <mergeCell ref="B7:C8"/>
    <mergeCell ref="D7:F8"/>
    <mergeCell ref="G7:G8"/>
    <mergeCell ref="H7:H8"/>
    <mergeCell ref="I7:I8"/>
    <mergeCell ref="J7:J8"/>
    <mergeCell ref="S6:T6"/>
    <mergeCell ref="U6:V6"/>
    <mergeCell ref="W6:X6"/>
    <mergeCell ref="Y6:Z6"/>
    <mergeCell ref="AA6:AB6"/>
    <mergeCell ref="AC6:AD6"/>
    <mergeCell ref="B6:C6"/>
    <mergeCell ref="D6:F6"/>
    <mergeCell ref="K6:L6"/>
    <mergeCell ref="M6:N6"/>
    <mergeCell ref="O6:P6"/>
    <mergeCell ref="Q6:R6"/>
    <mergeCell ref="D1:E1"/>
    <mergeCell ref="B2:B3"/>
    <mergeCell ref="C2:F3"/>
    <mergeCell ref="G2:H3"/>
    <mergeCell ref="K2:AM3"/>
    <mergeCell ref="B4:B5"/>
    <mergeCell ref="C4:F5"/>
    <mergeCell ref="G4:G5"/>
    <mergeCell ref="H4:H5"/>
  </mergeCells>
  <phoneticPr fontId="2"/>
  <pageMargins left="0.23622047244094491" right="0.23622047244094491" top="0.74803149606299213" bottom="0.74803149606299213" header="0.31496062992125984" footer="0.31496062992125984"/>
  <pageSetup paperSize="8" scale="60" orientation="landscape" horizontalDpi="0" verticalDpi="0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M58"/>
  <sheetViews>
    <sheetView zoomScale="80" zoomScaleNormal="80" workbookViewId="0">
      <selection activeCell="I53" sqref="I53:J54"/>
    </sheetView>
  </sheetViews>
  <sheetFormatPr defaultRowHeight="13.5" x14ac:dyDescent="0.15"/>
  <cols>
    <col min="6" max="6" width="5.875" customWidth="1"/>
    <col min="7" max="8" width="10.875" customWidth="1"/>
    <col min="9" max="10" width="10.25" customWidth="1"/>
    <col min="17" max="18" width="5.5" customWidth="1"/>
    <col min="35" max="35" width="10" customWidth="1"/>
  </cols>
  <sheetData>
    <row r="1" spans="1:39" ht="25.5" customHeight="1" x14ac:dyDescent="0.15">
      <c r="B1" s="27"/>
      <c r="C1" s="28" t="s">
        <v>33</v>
      </c>
      <c r="D1" s="202"/>
      <c r="E1" s="202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  <c r="AA1" s="27"/>
      <c r="AB1" s="27"/>
      <c r="AC1" s="27"/>
      <c r="AD1" s="27"/>
      <c r="AE1" s="27"/>
      <c r="AF1" s="27"/>
      <c r="AG1" s="27"/>
      <c r="AH1" s="27"/>
      <c r="AI1" s="29"/>
      <c r="AJ1" s="29"/>
      <c r="AK1" s="29"/>
      <c r="AL1" s="29"/>
      <c r="AM1" s="29"/>
    </row>
    <row r="2" spans="1:39" x14ac:dyDescent="0.15">
      <c r="B2" s="173" t="s">
        <v>34</v>
      </c>
      <c r="C2" s="189"/>
      <c r="D2" s="204"/>
      <c r="E2" s="204"/>
      <c r="F2" s="190"/>
      <c r="G2" s="198" t="s">
        <v>93</v>
      </c>
      <c r="H2" s="198"/>
      <c r="I2" s="30"/>
      <c r="J2" s="30"/>
      <c r="K2" s="210"/>
      <c r="L2" s="211"/>
      <c r="M2" s="211"/>
      <c r="N2" s="211"/>
      <c r="O2" s="211"/>
      <c r="P2" s="211"/>
      <c r="Q2" s="211"/>
      <c r="R2" s="211"/>
      <c r="S2" s="211"/>
      <c r="T2" s="211"/>
      <c r="U2" s="211"/>
      <c r="V2" s="211"/>
      <c r="W2" s="211"/>
      <c r="X2" s="211"/>
      <c r="Y2" s="211"/>
      <c r="Z2" s="211"/>
      <c r="AA2" s="211"/>
      <c r="AB2" s="211"/>
      <c r="AC2" s="211"/>
      <c r="AD2" s="211"/>
      <c r="AE2" s="211"/>
      <c r="AF2" s="211"/>
      <c r="AG2" s="211"/>
      <c r="AH2" s="211"/>
      <c r="AI2" s="211"/>
      <c r="AJ2" s="211"/>
      <c r="AK2" s="211"/>
      <c r="AL2" s="211"/>
      <c r="AM2" s="212"/>
    </row>
    <row r="3" spans="1:39" x14ac:dyDescent="0.15">
      <c r="B3" s="203"/>
      <c r="C3" s="191"/>
      <c r="D3" s="205"/>
      <c r="E3" s="205"/>
      <c r="F3" s="192"/>
      <c r="G3" s="198"/>
      <c r="H3" s="198"/>
      <c r="I3" s="31"/>
      <c r="J3" s="31"/>
      <c r="K3" s="213"/>
      <c r="L3" s="214"/>
      <c r="M3" s="214"/>
      <c r="N3" s="214"/>
      <c r="O3" s="214"/>
      <c r="P3" s="214"/>
      <c r="Q3" s="214"/>
      <c r="R3" s="214"/>
      <c r="S3" s="214"/>
      <c r="T3" s="214"/>
      <c r="U3" s="214"/>
      <c r="V3" s="214"/>
      <c r="W3" s="214"/>
      <c r="X3" s="214"/>
      <c r="Y3" s="214"/>
      <c r="Z3" s="214"/>
      <c r="AA3" s="214"/>
      <c r="AB3" s="214"/>
      <c r="AC3" s="214"/>
      <c r="AD3" s="214"/>
      <c r="AE3" s="214"/>
      <c r="AF3" s="214"/>
      <c r="AG3" s="214"/>
      <c r="AH3" s="214"/>
      <c r="AI3" s="214"/>
      <c r="AJ3" s="214"/>
      <c r="AK3" s="214"/>
      <c r="AL3" s="214"/>
      <c r="AM3" s="215"/>
    </row>
    <row r="4" spans="1:39" x14ac:dyDescent="0.15">
      <c r="B4" s="173" t="s">
        <v>36</v>
      </c>
      <c r="C4" s="189"/>
      <c r="D4" s="204"/>
      <c r="E4" s="204"/>
      <c r="F4" s="190"/>
      <c r="G4" s="206" t="s">
        <v>9</v>
      </c>
      <c r="H4" s="208"/>
      <c r="I4" s="30"/>
      <c r="J4" s="30"/>
      <c r="K4" s="32" t="s">
        <v>1</v>
      </c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  <c r="AA4" s="33"/>
      <c r="AB4" s="33"/>
      <c r="AC4" s="33"/>
      <c r="AD4" s="33"/>
      <c r="AE4" s="33"/>
      <c r="AF4" s="33"/>
      <c r="AG4" s="33"/>
      <c r="AH4" s="33"/>
      <c r="AI4" s="33"/>
      <c r="AJ4" s="33"/>
      <c r="AK4" s="33"/>
      <c r="AL4" s="33"/>
      <c r="AM4" s="34"/>
    </row>
    <row r="5" spans="1:39" ht="14.25" thickBot="1" x14ac:dyDescent="0.2">
      <c r="B5" s="203"/>
      <c r="C5" s="191"/>
      <c r="D5" s="205"/>
      <c r="E5" s="205"/>
      <c r="F5" s="192"/>
      <c r="G5" s="207"/>
      <c r="H5" s="209"/>
      <c r="I5" s="35"/>
      <c r="J5" s="35"/>
      <c r="K5" s="36"/>
      <c r="L5" s="37"/>
      <c r="M5" s="38"/>
      <c r="N5" s="38"/>
      <c r="O5" s="38"/>
      <c r="P5" s="38"/>
      <c r="Q5" s="38"/>
      <c r="R5" s="38"/>
      <c r="S5" s="37"/>
      <c r="T5" s="37"/>
      <c r="U5" s="38"/>
      <c r="V5" s="38"/>
      <c r="W5" s="38"/>
      <c r="X5" s="38"/>
      <c r="Y5" s="37"/>
      <c r="Z5" s="37"/>
      <c r="AA5" s="37"/>
      <c r="AB5" s="37"/>
      <c r="AC5" s="37"/>
      <c r="AD5" s="37"/>
      <c r="AE5" s="37"/>
      <c r="AF5" s="37"/>
      <c r="AG5" s="37"/>
      <c r="AH5" s="37"/>
      <c r="AI5" s="38"/>
      <c r="AJ5" s="37"/>
      <c r="AK5" s="37"/>
      <c r="AL5" s="37"/>
      <c r="AM5" s="39"/>
    </row>
    <row r="6" spans="1:39" x14ac:dyDescent="0.15">
      <c r="B6" s="172" t="s">
        <v>2</v>
      </c>
      <c r="C6" s="172"/>
      <c r="D6" s="172" t="s">
        <v>43</v>
      </c>
      <c r="E6" s="172"/>
      <c r="F6" s="194"/>
      <c r="G6" s="40" t="s">
        <v>3</v>
      </c>
      <c r="H6" s="41" t="s">
        <v>4</v>
      </c>
      <c r="I6" s="41" t="s">
        <v>5</v>
      </c>
      <c r="J6" s="42" t="s">
        <v>6</v>
      </c>
      <c r="K6" s="195" t="s">
        <v>7</v>
      </c>
      <c r="L6" s="196"/>
      <c r="M6" s="197" t="s">
        <v>8</v>
      </c>
      <c r="N6" s="198"/>
      <c r="O6" s="198" t="s">
        <v>44</v>
      </c>
      <c r="P6" s="198"/>
      <c r="Q6" s="198" t="s">
        <v>9</v>
      </c>
      <c r="R6" s="218"/>
      <c r="S6" s="195" t="s">
        <v>10</v>
      </c>
      <c r="T6" s="196"/>
      <c r="U6" s="197" t="s">
        <v>11</v>
      </c>
      <c r="V6" s="198"/>
      <c r="W6" s="198" t="s">
        <v>12</v>
      </c>
      <c r="X6" s="218"/>
      <c r="Y6" s="195" t="s">
        <v>13</v>
      </c>
      <c r="Z6" s="196"/>
      <c r="AA6" s="195" t="s">
        <v>54</v>
      </c>
      <c r="AB6" s="196"/>
      <c r="AC6" s="195" t="s">
        <v>14</v>
      </c>
      <c r="AD6" s="196"/>
      <c r="AE6" s="195" t="s">
        <v>15</v>
      </c>
      <c r="AF6" s="196"/>
      <c r="AG6" s="199" t="s">
        <v>16</v>
      </c>
      <c r="AH6" s="200"/>
      <c r="AI6" s="43" t="s">
        <v>17</v>
      </c>
      <c r="AJ6" s="195" t="s">
        <v>18</v>
      </c>
      <c r="AK6" s="196"/>
      <c r="AL6" s="216" t="s">
        <v>19</v>
      </c>
      <c r="AM6" s="217"/>
    </row>
    <row r="7" spans="1:39" x14ac:dyDescent="0.15">
      <c r="A7">
        <v>1</v>
      </c>
      <c r="B7" s="172"/>
      <c r="C7" s="172"/>
      <c r="D7" s="174"/>
      <c r="E7" s="174"/>
      <c r="F7" s="175"/>
      <c r="G7" s="147"/>
      <c r="H7" s="193"/>
      <c r="I7" s="193"/>
      <c r="J7" s="193"/>
      <c r="K7" s="147">
        <f>G7*H7*I7*J7</f>
        <v>0</v>
      </c>
      <c r="L7" s="151"/>
      <c r="M7" s="181"/>
      <c r="N7" s="148"/>
      <c r="O7" s="148"/>
      <c r="P7" s="148"/>
      <c r="Q7" s="148"/>
      <c r="R7" s="182"/>
      <c r="S7" s="147">
        <f>O7*Q7</f>
        <v>0</v>
      </c>
      <c r="T7" s="151"/>
      <c r="U7" s="181"/>
      <c r="V7" s="148"/>
      <c r="W7" s="148"/>
      <c r="X7" s="182"/>
      <c r="Y7" s="147"/>
      <c r="Z7" s="151"/>
      <c r="AA7" s="147">
        <f>H7*300</f>
        <v>0</v>
      </c>
      <c r="AB7" s="151"/>
      <c r="AC7" s="147"/>
      <c r="AD7" s="151"/>
      <c r="AE7" s="147">
        <f>K7+S7+Y7+AA7+AC7</f>
        <v>0</v>
      </c>
      <c r="AF7" s="151"/>
      <c r="AG7" s="187">
        <f>D7-AE7</f>
        <v>0</v>
      </c>
      <c r="AH7" s="188"/>
      <c r="AI7" s="184">
        <v>1</v>
      </c>
      <c r="AJ7" s="147">
        <f>AE7/AI7</f>
        <v>0</v>
      </c>
      <c r="AK7" s="151"/>
      <c r="AL7" s="185">
        <f>D7-AJ7</f>
        <v>0</v>
      </c>
      <c r="AM7" s="186"/>
    </row>
    <row r="8" spans="1:39" x14ac:dyDescent="0.15">
      <c r="B8" s="172"/>
      <c r="C8" s="172"/>
      <c r="D8" s="174"/>
      <c r="E8" s="174"/>
      <c r="F8" s="175"/>
      <c r="G8" s="147"/>
      <c r="H8" s="193"/>
      <c r="I8" s="193"/>
      <c r="J8" s="193"/>
      <c r="K8" s="147"/>
      <c r="L8" s="151"/>
      <c r="M8" s="181"/>
      <c r="N8" s="148"/>
      <c r="O8" s="148"/>
      <c r="P8" s="148"/>
      <c r="Q8" s="148"/>
      <c r="R8" s="182"/>
      <c r="S8" s="147"/>
      <c r="T8" s="151"/>
      <c r="U8" s="181"/>
      <c r="V8" s="148"/>
      <c r="W8" s="148"/>
      <c r="X8" s="182"/>
      <c r="Y8" s="147"/>
      <c r="Z8" s="151"/>
      <c r="AA8" s="147"/>
      <c r="AB8" s="151"/>
      <c r="AC8" s="147"/>
      <c r="AD8" s="151"/>
      <c r="AE8" s="147"/>
      <c r="AF8" s="151"/>
      <c r="AG8" s="187"/>
      <c r="AH8" s="188"/>
      <c r="AI8" s="184"/>
      <c r="AJ8" s="147"/>
      <c r="AK8" s="151"/>
      <c r="AL8" s="185"/>
      <c r="AM8" s="186"/>
    </row>
    <row r="9" spans="1:39" x14ac:dyDescent="0.15">
      <c r="A9">
        <v>2</v>
      </c>
      <c r="B9" s="172"/>
      <c r="C9" s="172"/>
      <c r="D9" s="174"/>
      <c r="E9" s="174"/>
      <c r="F9" s="175"/>
      <c r="G9" s="147"/>
      <c r="H9" s="193"/>
      <c r="I9" s="193"/>
      <c r="J9" s="193"/>
      <c r="K9" s="147">
        <f>G9*H9*I9*J9</f>
        <v>0</v>
      </c>
      <c r="L9" s="151"/>
      <c r="M9" s="181"/>
      <c r="N9" s="148"/>
      <c r="O9" s="155"/>
      <c r="P9" s="153"/>
      <c r="Q9" s="155"/>
      <c r="R9" s="178"/>
      <c r="S9" s="147">
        <f t="shared" ref="S9" si="0">O9*Q9</f>
        <v>0</v>
      </c>
      <c r="T9" s="151"/>
      <c r="U9" s="178"/>
      <c r="V9" s="153"/>
      <c r="W9" s="155"/>
      <c r="X9" s="178"/>
      <c r="Y9" s="141"/>
      <c r="Z9" s="142"/>
      <c r="AA9" s="147">
        <f>H9*300</f>
        <v>0</v>
      </c>
      <c r="AB9" s="151"/>
      <c r="AC9" s="147"/>
      <c r="AD9" s="151"/>
      <c r="AE9" s="147">
        <f t="shared" ref="AE9" si="1">K9+S9+Y9+AA9+AC9</f>
        <v>0</v>
      </c>
      <c r="AF9" s="151"/>
      <c r="AG9" s="187">
        <f>D9-AE9</f>
        <v>0</v>
      </c>
      <c r="AH9" s="188"/>
      <c r="AI9" s="184">
        <v>1</v>
      </c>
      <c r="AJ9" s="147">
        <f t="shared" ref="AJ9" si="2">AE9/AI9</f>
        <v>0</v>
      </c>
      <c r="AK9" s="151"/>
      <c r="AL9" s="185">
        <f>D9-AJ9</f>
        <v>0</v>
      </c>
      <c r="AM9" s="186"/>
    </row>
    <row r="10" spans="1:39" x14ac:dyDescent="0.15">
      <c r="B10" s="172"/>
      <c r="C10" s="172"/>
      <c r="D10" s="174"/>
      <c r="E10" s="174"/>
      <c r="F10" s="175"/>
      <c r="G10" s="147"/>
      <c r="H10" s="193"/>
      <c r="I10" s="193"/>
      <c r="J10" s="193"/>
      <c r="K10" s="147"/>
      <c r="L10" s="151"/>
      <c r="M10" s="181"/>
      <c r="N10" s="148"/>
      <c r="O10" s="179"/>
      <c r="P10" s="183"/>
      <c r="Q10" s="179"/>
      <c r="R10" s="180"/>
      <c r="S10" s="147"/>
      <c r="T10" s="151"/>
      <c r="U10" s="180"/>
      <c r="V10" s="183"/>
      <c r="W10" s="179"/>
      <c r="X10" s="180"/>
      <c r="Y10" s="170"/>
      <c r="Z10" s="171"/>
      <c r="AA10" s="147"/>
      <c r="AB10" s="151"/>
      <c r="AC10" s="147"/>
      <c r="AD10" s="151"/>
      <c r="AE10" s="147"/>
      <c r="AF10" s="151"/>
      <c r="AG10" s="187"/>
      <c r="AH10" s="188"/>
      <c r="AI10" s="184"/>
      <c r="AJ10" s="147"/>
      <c r="AK10" s="151"/>
      <c r="AL10" s="185"/>
      <c r="AM10" s="186"/>
    </row>
    <row r="11" spans="1:39" x14ac:dyDescent="0.15">
      <c r="A11">
        <v>3</v>
      </c>
      <c r="B11" s="189"/>
      <c r="C11" s="190"/>
      <c r="D11" s="174"/>
      <c r="E11" s="174"/>
      <c r="F11" s="175"/>
      <c r="G11" s="147"/>
      <c r="H11" s="193"/>
      <c r="I11" s="193"/>
      <c r="J11" s="193"/>
      <c r="K11" s="147">
        <f>G11*H11*I11*J11</f>
        <v>0</v>
      </c>
      <c r="L11" s="151"/>
      <c r="M11" s="181"/>
      <c r="N11" s="148"/>
      <c r="O11" s="155"/>
      <c r="P11" s="153"/>
      <c r="Q11" s="155"/>
      <c r="R11" s="178"/>
      <c r="S11" s="147">
        <f t="shared" ref="S11" si="3">O11*Q11</f>
        <v>0</v>
      </c>
      <c r="T11" s="151"/>
      <c r="U11" s="178"/>
      <c r="V11" s="153"/>
      <c r="W11" s="155"/>
      <c r="X11" s="178"/>
      <c r="Y11" s="141"/>
      <c r="Z11" s="142"/>
      <c r="AA11" s="147">
        <f>H11*300</f>
        <v>0</v>
      </c>
      <c r="AB11" s="151"/>
      <c r="AC11" s="147"/>
      <c r="AD11" s="151"/>
      <c r="AE11" s="147">
        <f t="shared" ref="AE11" si="4">K11+S11+Y11+AA11+AC11</f>
        <v>0</v>
      </c>
      <c r="AF11" s="151"/>
      <c r="AG11" s="187">
        <f>D11-AE11</f>
        <v>0</v>
      </c>
      <c r="AH11" s="188"/>
      <c r="AI11" s="184">
        <v>1</v>
      </c>
      <c r="AJ11" s="147">
        <f t="shared" ref="AJ11" si="5">AE11/AI11</f>
        <v>0</v>
      </c>
      <c r="AK11" s="151"/>
      <c r="AL11" s="185">
        <f>D11-AJ11</f>
        <v>0</v>
      </c>
      <c r="AM11" s="186"/>
    </row>
    <row r="12" spans="1:39" x14ac:dyDescent="0.15">
      <c r="B12" s="191"/>
      <c r="C12" s="192"/>
      <c r="D12" s="174"/>
      <c r="E12" s="174"/>
      <c r="F12" s="175"/>
      <c r="G12" s="147"/>
      <c r="H12" s="193"/>
      <c r="I12" s="193"/>
      <c r="J12" s="193"/>
      <c r="K12" s="147"/>
      <c r="L12" s="151"/>
      <c r="M12" s="181"/>
      <c r="N12" s="148"/>
      <c r="O12" s="179"/>
      <c r="P12" s="183"/>
      <c r="Q12" s="179"/>
      <c r="R12" s="180"/>
      <c r="S12" s="147"/>
      <c r="T12" s="151"/>
      <c r="U12" s="180"/>
      <c r="V12" s="183"/>
      <c r="W12" s="179"/>
      <c r="X12" s="180"/>
      <c r="Y12" s="170"/>
      <c r="Z12" s="171"/>
      <c r="AA12" s="147"/>
      <c r="AB12" s="151"/>
      <c r="AC12" s="147"/>
      <c r="AD12" s="151"/>
      <c r="AE12" s="147"/>
      <c r="AF12" s="151"/>
      <c r="AG12" s="187"/>
      <c r="AH12" s="188"/>
      <c r="AI12" s="184"/>
      <c r="AJ12" s="147"/>
      <c r="AK12" s="151"/>
      <c r="AL12" s="185"/>
      <c r="AM12" s="186"/>
    </row>
    <row r="13" spans="1:39" x14ac:dyDescent="0.15">
      <c r="A13">
        <v>4</v>
      </c>
      <c r="B13" s="189"/>
      <c r="C13" s="190"/>
      <c r="D13" s="174"/>
      <c r="E13" s="174"/>
      <c r="F13" s="175"/>
      <c r="G13" s="147"/>
      <c r="H13" s="193"/>
      <c r="I13" s="193"/>
      <c r="J13" s="193"/>
      <c r="K13" s="147">
        <f>G13*H13*I13*J13</f>
        <v>0</v>
      </c>
      <c r="L13" s="151"/>
      <c r="M13" s="181"/>
      <c r="N13" s="148"/>
      <c r="O13" s="155"/>
      <c r="P13" s="153"/>
      <c r="Q13" s="155"/>
      <c r="R13" s="178"/>
      <c r="S13" s="147">
        <f t="shared" ref="S13" si="6">O13*Q13</f>
        <v>0</v>
      </c>
      <c r="T13" s="151"/>
      <c r="U13" s="178"/>
      <c r="V13" s="153"/>
      <c r="W13" s="155"/>
      <c r="X13" s="178"/>
      <c r="Y13" s="141"/>
      <c r="Z13" s="142"/>
      <c r="AA13" s="147">
        <f>H13*300</f>
        <v>0</v>
      </c>
      <c r="AB13" s="151"/>
      <c r="AC13" s="147"/>
      <c r="AD13" s="151"/>
      <c r="AE13" s="147">
        <f t="shared" ref="AE13" si="7">K13+S13+Y13+AA13+AC13</f>
        <v>0</v>
      </c>
      <c r="AF13" s="151"/>
      <c r="AG13" s="187">
        <f>D13-AE13</f>
        <v>0</v>
      </c>
      <c r="AH13" s="188"/>
      <c r="AI13" s="184">
        <v>1</v>
      </c>
      <c r="AJ13" s="147">
        <f t="shared" ref="AJ13" si="8">AE13/AI13</f>
        <v>0</v>
      </c>
      <c r="AK13" s="151"/>
      <c r="AL13" s="185">
        <f>D13-AJ13</f>
        <v>0</v>
      </c>
      <c r="AM13" s="186"/>
    </row>
    <row r="14" spans="1:39" x14ac:dyDescent="0.15">
      <c r="B14" s="191"/>
      <c r="C14" s="192"/>
      <c r="D14" s="174"/>
      <c r="E14" s="174"/>
      <c r="F14" s="175"/>
      <c r="G14" s="147"/>
      <c r="H14" s="193"/>
      <c r="I14" s="193"/>
      <c r="J14" s="193"/>
      <c r="K14" s="147"/>
      <c r="L14" s="151"/>
      <c r="M14" s="181"/>
      <c r="N14" s="148"/>
      <c r="O14" s="179"/>
      <c r="P14" s="183"/>
      <c r="Q14" s="179"/>
      <c r="R14" s="180"/>
      <c r="S14" s="147"/>
      <c r="T14" s="151"/>
      <c r="U14" s="180"/>
      <c r="V14" s="183"/>
      <c r="W14" s="179"/>
      <c r="X14" s="180"/>
      <c r="Y14" s="170"/>
      <c r="Z14" s="171"/>
      <c r="AA14" s="147"/>
      <c r="AB14" s="151"/>
      <c r="AC14" s="147"/>
      <c r="AD14" s="151"/>
      <c r="AE14" s="147"/>
      <c r="AF14" s="151"/>
      <c r="AG14" s="187"/>
      <c r="AH14" s="188"/>
      <c r="AI14" s="184"/>
      <c r="AJ14" s="147"/>
      <c r="AK14" s="151"/>
      <c r="AL14" s="185"/>
      <c r="AM14" s="186"/>
    </row>
    <row r="15" spans="1:39" x14ac:dyDescent="0.15">
      <c r="A15">
        <v>5</v>
      </c>
      <c r="B15" s="189"/>
      <c r="C15" s="190"/>
      <c r="D15" s="174"/>
      <c r="E15" s="174"/>
      <c r="F15" s="175"/>
      <c r="G15" s="147"/>
      <c r="H15" s="151"/>
      <c r="I15" s="151"/>
      <c r="J15" s="151"/>
      <c r="K15" s="147">
        <f t="shared" ref="K15" si="9">G15*H15*I15*J15</f>
        <v>0</v>
      </c>
      <c r="L15" s="151"/>
      <c r="M15" s="181"/>
      <c r="N15" s="148"/>
      <c r="O15" s="155"/>
      <c r="P15" s="153"/>
      <c r="Q15" s="155"/>
      <c r="R15" s="178"/>
      <c r="S15" s="147">
        <f t="shared" ref="S15" si="10">O15*Q15</f>
        <v>0</v>
      </c>
      <c r="T15" s="151"/>
      <c r="U15" s="178"/>
      <c r="V15" s="153"/>
      <c r="W15" s="155"/>
      <c r="X15" s="178"/>
      <c r="Y15" s="141"/>
      <c r="Z15" s="142"/>
      <c r="AA15" s="147">
        <f>H15*300</f>
        <v>0</v>
      </c>
      <c r="AB15" s="151"/>
      <c r="AC15" s="147"/>
      <c r="AD15" s="151"/>
      <c r="AE15" s="147">
        <f t="shared" ref="AE15" si="11">K15+S15+Y15+AA15+AC15</f>
        <v>0</v>
      </c>
      <c r="AF15" s="151"/>
      <c r="AG15" s="187">
        <f>D15-AE15</f>
        <v>0</v>
      </c>
      <c r="AH15" s="188"/>
      <c r="AI15" s="184">
        <v>1</v>
      </c>
      <c r="AJ15" s="147">
        <f t="shared" ref="AJ15" si="12">AE15/AI15</f>
        <v>0</v>
      </c>
      <c r="AK15" s="151"/>
      <c r="AL15" s="185">
        <f>D15-AJ15</f>
        <v>0</v>
      </c>
      <c r="AM15" s="186"/>
    </row>
    <row r="16" spans="1:39" x14ac:dyDescent="0.15">
      <c r="B16" s="191"/>
      <c r="C16" s="192"/>
      <c r="D16" s="174"/>
      <c r="E16" s="174"/>
      <c r="F16" s="175"/>
      <c r="G16" s="147"/>
      <c r="H16" s="151"/>
      <c r="I16" s="151"/>
      <c r="J16" s="151"/>
      <c r="K16" s="147"/>
      <c r="L16" s="151"/>
      <c r="M16" s="181"/>
      <c r="N16" s="148"/>
      <c r="O16" s="179"/>
      <c r="P16" s="183"/>
      <c r="Q16" s="179"/>
      <c r="R16" s="180"/>
      <c r="S16" s="147"/>
      <c r="T16" s="151"/>
      <c r="U16" s="180"/>
      <c r="V16" s="183"/>
      <c r="W16" s="179"/>
      <c r="X16" s="180"/>
      <c r="Y16" s="170"/>
      <c r="Z16" s="171"/>
      <c r="AA16" s="147"/>
      <c r="AB16" s="151"/>
      <c r="AC16" s="147"/>
      <c r="AD16" s="151"/>
      <c r="AE16" s="147"/>
      <c r="AF16" s="151"/>
      <c r="AG16" s="187"/>
      <c r="AH16" s="188"/>
      <c r="AI16" s="184"/>
      <c r="AJ16" s="147"/>
      <c r="AK16" s="151"/>
      <c r="AL16" s="185"/>
      <c r="AM16" s="186"/>
    </row>
    <row r="17" spans="1:39" x14ac:dyDescent="0.15">
      <c r="A17">
        <v>6</v>
      </c>
      <c r="B17" s="172"/>
      <c r="C17" s="172"/>
      <c r="D17" s="174"/>
      <c r="E17" s="174"/>
      <c r="F17" s="175"/>
      <c r="G17" s="147"/>
      <c r="H17" s="151"/>
      <c r="I17" s="151"/>
      <c r="J17" s="151"/>
      <c r="K17" s="147">
        <f t="shared" ref="K17" si="13">G17*H17*I17*J17</f>
        <v>0</v>
      </c>
      <c r="L17" s="151"/>
      <c r="M17" s="181"/>
      <c r="N17" s="148"/>
      <c r="O17" s="155"/>
      <c r="P17" s="153"/>
      <c r="Q17" s="155"/>
      <c r="R17" s="178"/>
      <c r="S17" s="147">
        <f t="shared" ref="S17" si="14">O17*Q17</f>
        <v>0</v>
      </c>
      <c r="T17" s="151"/>
      <c r="U17" s="178"/>
      <c r="V17" s="153"/>
      <c r="W17" s="155"/>
      <c r="X17" s="178"/>
      <c r="Y17" s="141"/>
      <c r="Z17" s="142"/>
      <c r="AA17" s="147">
        <f>H17*300</f>
        <v>0</v>
      </c>
      <c r="AB17" s="151"/>
      <c r="AC17" s="147"/>
      <c r="AD17" s="151"/>
      <c r="AE17" s="147">
        <f t="shared" ref="AE17" si="15">K17+S17+Y17+AA17+AC17</f>
        <v>0</v>
      </c>
      <c r="AF17" s="151"/>
      <c r="AG17" s="187">
        <f>D17-AE17</f>
        <v>0</v>
      </c>
      <c r="AH17" s="188"/>
      <c r="AI17" s="184">
        <v>1</v>
      </c>
      <c r="AJ17" s="147">
        <f t="shared" ref="AJ17" si="16">AE17/AI17</f>
        <v>0</v>
      </c>
      <c r="AK17" s="151"/>
      <c r="AL17" s="185">
        <f>D17-AJ17</f>
        <v>0</v>
      </c>
      <c r="AM17" s="186"/>
    </row>
    <row r="18" spans="1:39" x14ac:dyDescent="0.15">
      <c r="B18" s="172"/>
      <c r="C18" s="172"/>
      <c r="D18" s="174"/>
      <c r="E18" s="174"/>
      <c r="F18" s="175"/>
      <c r="G18" s="147"/>
      <c r="H18" s="151"/>
      <c r="I18" s="151"/>
      <c r="J18" s="151"/>
      <c r="K18" s="147"/>
      <c r="L18" s="151"/>
      <c r="M18" s="181"/>
      <c r="N18" s="148"/>
      <c r="O18" s="179"/>
      <c r="P18" s="183"/>
      <c r="Q18" s="179"/>
      <c r="R18" s="180"/>
      <c r="S18" s="147"/>
      <c r="T18" s="151"/>
      <c r="U18" s="180"/>
      <c r="V18" s="183"/>
      <c r="W18" s="179"/>
      <c r="X18" s="180"/>
      <c r="Y18" s="170"/>
      <c r="Z18" s="171"/>
      <c r="AA18" s="147"/>
      <c r="AB18" s="151"/>
      <c r="AC18" s="147"/>
      <c r="AD18" s="151"/>
      <c r="AE18" s="147"/>
      <c r="AF18" s="151"/>
      <c r="AG18" s="187"/>
      <c r="AH18" s="188"/>
      <c r="AI18" s="184"/>
      <c r="AJ18" s="147"/>
      <c r="AK18" s="151"/>
      <c r="AL18" s="185"/>
      <c r="AM18" s="186"/>
    </row>
    <row r="19" spans="1:39" x14ac:dyDescent="0.15">
      <c r="A19">
        <v>7</v>
      </c>
      <c r="B19" s="172"/>
      <c r="C19" s="172"/>
      <c r="D19" s="174"/>
      <c r="E19" s="174"/>
      <c r="F19" s="175"/>
      <c r="G19" s="147"/>
      <c r="H19" s="151"/>
      <c r="I19" s="151"/>
      <c r="J19" s="151"/>
      <c r="K19" s="147">
        <f t="shared" ref="K19" si="17">G19*H19*I19*J19</f>
        <v>0</v>
      </c>
      <c r="L19" s="151"/>
      <c r="M19" s="181"/>
      <c r="N19" s="148"/>
      <c r="O19" s="155"/>
      <c r="P19" s="153"/>
      <c r="Q19" s="155"/>
      <c r="R19" s="178"/>
      <c r="S19" s="147">
        <f t="shared" ref="S19" si="18">O19*Q19</f>
        <v>0</v>
      </c>
      <c r="T19" s="151"/>
      <c r="U19" s="178"/>
      <c r="V19" s="153"/>
      <c r="W19" s="155"/>
      <c r="X19" s="178"/>
      <c r="Y19" s="141"/>
      <c r="Z19" s="142"/>
      <c r="AA19" s="147">
        <f>H19*300</f>
        <v>0</v>
      </c>
      <c r="AB19" s="151"/>
      <c r="AC19" s="147"/>
      <c r="AD19" s="151"/>
      <c r="AE19" s="147">
        <f t="shared" ref="AE19" si="19">K19+S19+Y19+AA19+AC19</f>
        <v>0</v>
      </c>
      <c r="AF19" s="151"/>
      <c r="AG19" s="187">
        <f>D19-AE19</f>
        <v>0</v>
      </c>
      <c r="AH19" s="188"/>
      <c r="AI19" s="184">
        <v>1</v>
      </c>
      <c r="AJ19" s="147">
        <f t="shared" ref="AJ19" si="20">AE19/AI19</f>
        <v>0</v>
      </c>
      <c r="AK19" s="151"/>
      <c r="AL19" s="185">
        <f>D19-AJ19</f>
        <v>0</v>
      </c>
      <c r="AM19" s="186"/>
    </row>
    <row r="20" spans="1:39" x14ac:dyDescent="0.15">
      <c r="B20" s="172"/>
      <c r="C20" s="172"/>
      <c r="D20" s="174"/>
      <c r="E20" s="174"/>
      <c r="F20" s="175"/>
      <c r="G20" s="147"/>
      <c r="H20" s="151"/>
      <c r="I20" s="151"/>
      <c r="J20" s="151"/>
      <c r="K20" s="147"/>
      <c r="L20" s="151"/>
      <c r="M20" s="181"/>
      <c r="N20" s="148"/>
      <c r="O20" s="179"/>
      <c r="P20" s="183"/>
      <c r="Q20" s="179"/>
      <c r="R20" s="180"/>
      <c r="S20" s="147"/>
      <c r="T20" s="151"/>
      <c r="U20" s="180"/>
      <c r="V20" s="183"/>
      <c r="W20" s="179"/>
      <c r="X20" s="180"/>
      <c r="Y20" s="170"/>
      <c r="Z20" s="171"/>
      <c r="AA20" s="147"/>
      <c r="AB20" s="151"/>
      <c r="AC20" s="147"/>
      <c r="AD20" s="151"/>
      <c r="AE20" s="147"/>
      <c r="AF20" s="151"/>
      <c r="AG20" s="187"/>
      <c r="AH20" s="188"/>
      <c r="AI20" s="184"/>
      <c r="AJ20" s="147"/>
      <c r="AK20" s="151"/>
      <c r="AL20" s="185"/>
      <c r="AM20" s="186"/>
    </row>
    <row r="21" spans="1:39" x14ac:dyDescent="0.15">
      <c r="A21">
        <v>8</v>
      </c>
      <c r="B21" s="172"/>
      <c r="C21" s="172"/>
      <c r="D21" s="174"/>
      <c r="E21" s="174"/>
      <c r="F21" s="175"/>
      <c r="G21" s="147"/>
      <c r="H21" s="151"/>
      <c r="I21" s="151"/>
      <c r="J21" s="151"/>
      <c r="K21" s="147">
        <f t="shared" ref="K21" si="21">G21*H21*I21*J21</f>
        <v>0</v>
      </c>
      <c r="L21" s="151"/>
      <c r="M21" s="181"/>
      <c r="N21" s="148"/>
      <c r="O21" s="155"/>
      <c r="P21" s="153"/>
      <c r="Q21" s="155"/>
      <c r="R21" s="178"/>
      <c r="S21" s="147">
        <f t="shared" ref="S21" si="22">O21*Q21</f>
        <v>0</v>
      </c>
      <c r="T21" s="151"/>
      <c r="U21" s="178"/>
      <c r="V21" s="153"/>
      <c r="W21" s="155"/>
      <c r="X21" s="178"/>
      <c r="Y21" s="141"/>
      <c r="Z21" s="142"/>
      <c r="AA21" s="147">
        <f>H21*300</f>
        <v>0</v>
      </c>
      <c r="AB21" s="151"/>
      <c r="AC21" s="147"/>
      <c r="AD21" s="151"/>
      <c r="AE21" s="147">
        <f t="shared" ref="AE21" si="23">K21+S21+Y21+AA21+AC21</f>
        <v>0</v>
      </c>
      <c r="AF21" s="151"/>
      <c r="AG21" s="187">
        <f>D21-AE21</f>
        <v>0</v>
      </c>
      <c r="AH21" s="188"/>
      <c r="AI21" s="184">
        <v>1</v>
      </c>
      <c r="AJ21" s="147">
        <f t="shared" ref="AJ21" si="24">AE21/AI21</f>
        <v>0</v>
      </c>
      <c r="AK21" s="151"/>
      <c r="AL21" s="185">
        <f>D21-AJ21</f>
        <v>0</v>
      </c>
      <c r="AM21" s="186"/>
    </row>
    <row r="22" spans="1:39" x14ac:dyDescent="0.15">
      <c r="B22" s="172"/>
      <c r="C22" s="172"/>
      <c r="D22" s="174"/>
      <c r="E22" s="174"/>
      <c r="F22" s="175"/>
      <c r="G22" s="147"/>
      <c r="H22" s="151"/>
      <c r="I22" s="151"/>
      <c r="J22" s="151"/>
      <c r="K22" s="147"/>
      <c r="L22" s="151"/>
      <c r="M22" s="181"/>
      <c r="N22" s="148"/>
      <c r="O22" s="179"/>
      <c r="P22" s="183"/>
      <c r="Q22" s="179"/>
      <c r="R22" s="180"/>
      <c r="S22" s="147"/>
      <c r="T22" s="151"/>
      <c r="U22" s="180"/>
      <c r="V22" s="183"/>
      <c r="W22" s="179"/>
      <c r="X22" s="180"/>
      <c r="Y22" s="170"/>
      <c r="Z22" s="171"/>
      <c r="AA22" s="147"/>
      <c r="AB22" s="151"/>
      <c r="AC22" s="147"/>
      <c r="AD22" s="151"/>
      <c r="AE22" s="147"/>
      <c r="AF22" s="151"/>
      <c r="AG22" s="187"/>
      <c r="AH22" s="188"/>
      <c r="AI22" s="184"/>
      <c r="AJ22" s="147"/>
      <c r="AK22" s="151"/>
      <c r="AL22" s="185"/>
      <c r="AM22" s="186"/>
    </row>
    <row r="23" spans="1:39" x14ac:dyDescent="0.15">
      <c r="A23">
        <v>9</v>
      </c>
      <c r="B23" s="172"/>
      <c r="C23" s="172"/>
      <c r="D23" s="174"/>
      <c r="E23" s="174"/>
      <c r="F23" s="175"/>
      <c r="G23" s="147"/>
      <c r="H23" s="151"/>
      <c r="I23" s="151"/>
      <c r="J23" s="151"/>
      <c r="K23" s="147">
        <f t="shared" ref="K23" si="25">G23*H23*I23*J23</f>
        <v>0</v>
      </c>
      <c r="L23" s="151"/>
      <c r="M23" s="181"/>
      <c r="N23" s="148"/>
      <c r="O23" s="155"/>
      <c r="P23" s="153"/>
      <c r="Q23" s="155"/>
      <c r="R23" s="178"/>
      <c r="S23" s="147">
        <f t="shared" ref="S23" si="26">O23*Q23</f>
        <v>0</v>
      </c>
      <c r="T23" s="151"/>
      <c r="U23" s="178"/>
      <c r="V23" s="153"/>
      <c r="W23" s="155"/>
      <c r="X23" s="178"/>
      <c r="Y23" s="141"/>
      <c r="Z23" s="142"/>
      <c r="AA23" s="147">
        <f>H23*300</f>
        <v>0</v>
      </c>
      <c r="AB23" s="151"/>
      <c r="AC23" s="147"/>
      <c r="AD23" s="151"/>
      <c r="AE23" s="147">
        <f t="shared" ref="AE23" si="27">K23+S23+Y23+AA23+AC23</f>
        <v>0</v>
      </c>
      <c r="AF23" s="151"/>
      <c r="AG23" s="187">
        <f>D23-AE23</f>
        <v>0</v>
      </c>
      <c r="AH23" s="188"/>
      <c r="AI23" s="184">
        <v>1</v>
      </c>
      <c r="AJ23" s="147">
        <f t="shared" ref="AJ23" si="28">AE23/AI23</f>
        <v>0</v>
      </c>
      <c r="AK23" s="151"/>
      <c r="AL23" s="185">
        <f>D23-AJ23</f>
        <v>0</v>
      </c>
      <c r="AM23" s="186"/>
    </row>
    <row r="24" spans="1:39" x14ac:dyDescent="0.15">
      <c r="B24" s="172"/>
      <c r="C24" s="172"/>
      <c r="D24" s="174"/>
      <c r="E24" s="174"/>
      <c r="F24" s="175"/>
      <c r="G24" s="147"/>
      <c r="H24" s="151"/>
      <c r="I24" s="151"/>
      <c r="J24" s="151"/>
      <c r="K24" s="147"/>
      <c r="L24" s="151"/>
      <c r="M24" s="181"/>
      <c r="N24" s="148"/>
      <c r="O24" s="179"/>
      <c r="P24" s="183"/>
      <c r="Q24" s="179"/>
      <c r="R24" s="180"/>
      <c r="S24" s="147"/>
      <c r="T24" s="151"/>
      <c r="U24" s="180"/>
      <c r="V24" s="183"/>
      <c r="W24" s="179"/>
      <c r="X24" s="180"/>
      <c r="Y24" s="170"/>
      <c r="Z24" s="171"/>
      <c r="AA24" s="147"/>
      <c r="AB24" s="151"/>
      <c r="AC24" s="147"/>
      <c r="AD24" s="151"/>
      <c r="AE24" s="147"/>
      <c r="AF24" s="151"/>
      <c r="AG24" s="187"/>
      <c r="AH24" s="188"/>
      <c r="AI24" s="184"/>
      <c r="AJ24" s="147"/>
      <c r="AK24" s="151"/>
      <c r="AL24" s="185"/>
      <c r="AM24" s="186"/>
    </row>
    <row r="25" spans="1:39" x14ac:dyDescent="0.15">
      <c r="A25">
        <v>10</v>
      </c>
      <c r="B25" s="172"/>
      <c r="C25" s="172"/>
      <c r="D25" s="174"/>
      <c r="E25" s="174"/>
      <c r="F25" s="175"/>
      <c r="G25" s="147"/>
      <c r="H25" s="151"/>
      <c r="I25" s="151"/>
      <c r="J25" s="151"/>
      <c r="K25" s="147">
        <f t="shared" ref="K25" si="29">G25*H25*I25*J25</f>
        <v>0</v>
      </c>
      <c r="L25" s="151"/>
      <c r="M25" s="181"/>
      <c r="N25" s="148"/>
      <c r="O25" s="155"/>
      <c r="P25" s="153"/>
      <c r="Q25" s="155"/>
      <c r="R25" s="178"/>
      <c r="S25" s="147">
        <f t="shared" ref="S25" si="30">O25*Q25</f>
        <v>0</v>
      </c>
      <c r="T25" s="151"/>
      <c r="U25" s="178"/>
      <c r="V25" s="153"/>
      <c r="W25" s="155"/>
      <c r="X25" s="178"/>
      <c r="Y25" s="141"/>
      <c r="Z25" s="142"/>
      <c r="AA25" s="147">
        <f>H25*300</f>
        <v>0</v>
      </c>
      <c r="AB25" s="151"/>
      <c r="AC25" s="147"/>
      <c r="AD25" s="151"/>
      <c r="AE25" s="147">
        <f t="shared" ref="AE25" si="31">K25+S25+Y25+AA25+AC25</f>
        <v>0</v>
      </c>
      <c r="AF25" s="151"/>
      <c r="AG25" s="187">
        <f>D25-AE25</f>
        <v>0</v>
      </c>
      <c r="AH25" s="188"/>
      <c r="AI25" s="184">
        <v>1</v>
      </c>
      <c r="AJ25" s="147">
        <f t="shared" ref="AJ25" si="32">AE25/AI25</f>
        <v>0</v>
      </c>
      <c r="AK25" s="151"/>
      <c r="AL25" s="185">
        <f>D25-AJ25</f>
        <v>0</v>
      </c>
      <c r="AM25" s="186"/>
    </row>
    <row r="26" spans="1:39" x14ac:dyDescent="0.15">
      <c r="B26" s="172"/>
      <c r="C26" s="172"/>
      <c r="D26" s="174"/>
      <c r="E26" s="174"/>
      <c r="F26" s="175"/>
      <c r="G26" s="147"/>
      <c r="H26" s="151"/>
      <c r="I26" s="151"/>
      <c r="J26" s="151"/>
      <c r="K26" s="147"/>
      <c r="L26" s="151"/>
      <c r="M26" s="181"/>
      <c r="N26" s="148"/>
      <c r="O26" s="179"/>
      <c r="P26" s="183"/>
      <c r="Q26" s="179"/>
      <c r="R26" s="180"/>
      <c r="S26" s="147"/>
      <c r="T26" s="151"/>
      <c r="U26" s="180"/>
      <c r="V26" s="183"/>
      <c r="W26" s="179"/>
      <c r="X26" s="180"/>
      <c r="Y26" s="170"/>
      <c r="Z26" s="171"/>
      <c r="AA26" s="147"/>
      <c r="AB26" s="151"/>
      <c r="AC26" s="147"/>
      <c r="AD26" s="151"/>
      <c r="AE26" s="147"/>
      <c r="AF26" s="151"/>
      <c r="AG26" s="187"/>
      <c r="AH26" s="188"/>
      <c r="AI26" s="184"/>
      <c r="AJ26" s="147"/>
      <c r="AK26" s="151"/>
      <c r="AL26" s="185"/>
      <c r="AM26" s="186"/>
    </row>
    <row r="27" spans="1:39" x14ac:dyDescent="0.15">
      <c r="A27">
        <v>11</v>
      </c>
      <c r="B27" s="172"/>
      <c r="C27" s="172"/>
      <c r="D27" s="174"/>
      <c r="E27" s="174"/>
      <c r="F27" s="175"/>
      <c r="G27" s="147"/>
      <c r="H27" s="151"/>
      <c r="I27" s="151"/>
      <c r="J27" s="151"/>
      <c r="K27" s="147">
        <f t="shared" ref="K27" si="33">G27*H27*I27*J27</f>
        <v>0</v>
      </c>
      <c r="L27" s="151"/>
      <c r="M27" s="181"/>
      <c r="N27" s="148"/>
      <c r="O27" s="155"/>
      <c r="P27" s="153"/>
      <c r="Q27" s="155"/>
      <c r="R27" s="178"/>
      <c r="S27" s="147">
        <f t="shared" ref="S27" si="34">O27*Q27</f>
        <v>0</v>
      </c>
      <c r="T27" s="151"/>
      <c r="U27" s="178"/>
      <c r="V27" s="153"/>
      <c r="W27" s="155"/>
      <c r="X27" s="178"/>
      <c r="Y27" s="141"/>
      <c r="Z27" s="142"/>
      <c r="AA27" s="147">
        <f>H27*300</f>
        <v>0</v>
      </c>
      <c r="AB27" s="151"/>
      <c r="AC27" s="147"/>
      <c r="AD27" s="151"/>
      <c r="AE27" s="147">
        <f t="shared" ref="AE27" si="35">K27+S27+Y27+AA27+AC27</f>
        <v>0</v>
      </c>
      <c r="AF27" s="151"/>
      <c r="AG27" s="187">
        <f>D27-AE27</f>
        <v>0</v>
      </c>
      <c r="AH27" s="188"/>
      <c r="AI27" s="184">
        <v>1</v>
      </c>
      <c r="AJ27" s="147">
        <f t="shared" ref="AJ27" si="36">AE27/AI27</f>
        <v>0</v>
      </c>
      <c r="AK27" s="151"/>
      <c r="AL27" s="185">
        <f>D27-AJ27</f>
        <v>0</v>
      </c>
      <c r="AM27" s="186"/>
    </row>
    <row r="28" spans="1:39" x14ac:dyDescent="0.15">
      <c r="B28" s="172"/>
      <c r="C28" s="172"/>
      <c r="D28" s="174"/>
      <c r="E28" s="174"/>
      <c r="F28" s="175"/>
      <c r="G28" s="147"/>
      <c r="H28" s="151"/>
      <c r="I28" s="151"/>
      <c r="J28" s="151"/>
      <c r="K28" s="147"/>
      <c r="L28" s="151"/>
      <c r="M28" s="181"/>
      <c r="N28" s="148"/>
      <c r="O28" s="179"/>
      <c r="P28" s="183"/>
      <c r="Q28" s="179"/>
      <c r="R28" s="180"/>
      <c r="S28" s="147"/>
      <c r="T28" s="151"/>
      <c r="U28" s="180"/>
      <c r="V28" s="183"/>
      <c r="W28" s="179"/>
      <c r="X28" s="180"/>
      <c r="Y28" s="170"/>
      <c r="Z28" s="171"/>
      <c r="AA28" s="147"/>
      <c r="AB28" s="151"/>
      <c r="AC28" s="147"/>
      <c r="AD28" s="151"/>
      <c r="AE28" s="147"/>
      <c r="AF28" s="151"/>
      <c r="AG28" s="187"/>
      <c r="AH28" s="188"/>
      <c r="AI28" s="184"/>
      <c r="AJ28" s="147"/>
      <c r="AK28" s="151"/>
      <c r="AL28" s="185"/>
      <c r="AM28" s="186"/>
    </row>
    <row r="29" spans="1:39" x14ac:dyDescent="0.15">
      <c r="A29">
        <v>12</v>
      </c>
      <c r="B29" s="172"/>
      <c r="C29" s="172"/>
      <c r="D29" s="174"/>
      <c r="E29" s="174"/>
      <c r="F29" s="175"/>
      <c r="G29" s="147"/>
      <c r="H29" s="151"/>
      <c r="I29" s="151"/>
      <c r="J29" s="151"/>
      <c r="K29" s="147">
        <f t="shared" ref="K29" si="37">G29*H29*I29*J29</f>
        <v>0</v>
      </c>
      <c r="L29" s="151"/>
      <c r="M29" s="181"/>
      <c r="N29" s="148"/>
      <c r="O29" s="155">
        <v>0</v>
      </c>
      <c r="P29" s="153"/>
      <c r="Q29" s="155">
        <v>0</v>
      </c>
      <c r="R29" s="178"/>
      <c r="S29" s="147">
        <f t="shared" ref="S29" si="38">O29*Q29</f>
        <v>0</v>
      </c>
      <c r="T29" s="151"/>
      <c r="U29" s="178"/>
      <c r="V29" s="153"/>
      <c r="W29" s="155"/>
      <c r="X29" s="178"/>
      <c r="Y29" s="141"/>
      <c r="Z29" s="142"/>
      <c r="AA29" s="147">
        <f>H29*300</f>
        <v>0</v>
      </c>
      <c r="AB29" s="151"/>
      <c r="AC29" s="147"/>
      <c r="AD29" s="151"/>
      <c r="AE29" s="147">
        <f t="shared" ref="AE29" si="39">K29+S29+Y29+AA29+AC29</f>
        <v>0</v>
      </c>
      <c r="AF29" s="151"/>
      <c r="AG29" s="187">
        <f>D29-AE29</f>
        <v>0</v>
      </c>
      <c r="AH29" s="188"/>
      <c r="AI29" s="184">
        <v>1</v>
      </c>
      <c r="AJ29" s="147">
        <f t="shared" ref="AJ29" si="40">AE29/AI29</f>
        <v>0</v>
      </c>
      <c r="AK29" s="151"/>
      <c r="AL29" s="185">
        <f>D29-AJ29</f>
        <v>0</v>
      </c>
      <c r="AM29" s="186"/>
    </row>
    <row r="30" spans="1:39" x14ac:dyDescent="0.15">
      <c r="B30" s="172"/>
      <c r="C30" s="172"/>
      <c r="D30" s="174"/>
      <c r="E30" s="174"/>
      <c r="F30" s="175"/>
      <c r="G30" s="147"/>
      <c r="H30" s="151"/>
      <c r="I30" s="151"/>
      <c r="J30" s="151"/>
      <c r="K30" s="147"/>
      <c r="L30" s="151"/>
      <c r="M30" s="181"/>
      <c r="N30" s="148"/>
      <c r="O30" s="179"/>
      <c r="P30" s="183"/>
      <c r="Q30" s="179"/>
      <c r="R30" s="180"/>
      <c r="S30" s="147"/>
      <c r="T30" s="151"/>
      <c r="U30" s="180"/>
      <c r="V30" s="183"/>
      <c r="W30" s="179"/>
      <c r="X30" s="180"/>
      <c r="Y30" s="170"/>
      <c r="Z30" s="171"/>
      <c r="AA30" s="147"/>
      <c r="AB30" s="151"/>
      <c r="AC30" s="147"/>
      <c r="AD30" s="151"/>
      <c r="AE30" s="147"/>
      <c r="AF30" s="151"/>
      <c r="AG30" s="187"/>
      <c r="AH30" s="188"/>
      <c r="AI30" s="184"/>
      <c r="AJ30" s="147"/>
      <c r="AK30" s="151"/>
      <c r="AL30" s="185"/>
      <c r="AM30" s="186"/>
    </row>
    <row r="31" spans="1:39" x14ac:dyDescent="0.15">
      <c r="B31" s="172" t="s">
        <v>47</v>
      </c>
      <c r="C31" s="172"/>
      <c r="D31" s="174">
        <f>SUM(D7:D29)</f>
        <v>0</v>
      </c>
      <c r="E31" s="174"/>
      <c r="F31" s="175"/>
      <c r="G31" s="147"/>
      <c r="H31" s="151"/>
      <c r="I31" s="151"/>
      <c r="J31" s="151"/>
      <c r="K31" s="147">
        <f>SUM(K7:K29)</f>
        <v>0</v>
      </c>
      <c r="L31" s="151"/>
      <c r="M31" s="181"/>
      <c r="N31" s="148"/>
      <c r="O31" s="155"/>
      <c r="P31" s="153"/>
      <c r="Q31" s="155"/>
      <c r="R31" s="178"/>
      <c r="S31" s="147">
        <f>SUM(S7:S29)</f>
        <v>0</v>
      </c>
      <c r="T31" s="151"/>
      <c r="U31" s="178">
        <f>SUM(U7:V29)</f>
        <v>0</v>
      </c>
      <c r="V31" s="153"/>
      <c r="W31" s="155">
        <f>SUM(W7:X29)</f>
        <v>0</v>
      </c>
      <c r="X31" s="178"/>
      <c r="Y31" s="141">
        <f>SUM(Y7:Z29)</f>
        <v>0</v>
      </c>
      <c r="Z31" s="142"/>
      <c r="AA31" s="141">
        <f>SUM(AA7:AB29)</f>
        <v>0</v>
      </c>
      <c r="AB31" s="142"/>
      <c r="AC31" s="141">
        <f>SUM(AC7:AD29)</f>
        <v>0</v>
      </c>
      <c r="AD31" s="142"/>
      <c r="AE31" s="141">
        <f>SUM(AE7:AF29)</f>
        <v>0</v>
      </c>
      <c r="AF31" s="142"/>
      <c r="AG31" s="141">
        <f>SUM(AG7:AH29)</f>
        <v>0</v>
      </c>
      <c r="AH31" s="142"/>
      <c r="AI31" s="184"/>
      <c r="AJ31" s="141">
        <f>SUM(AJ7:AK29)</f>
        <v>0</v>
      </c>
      <c r="AK31" s="142"/>
      <c r="AL31" s="141">
        <f>SUM(AL7:AM29)</f>
        <v>0</v>
      </c>
      <c r="AM31" s="142"/>
    </row>
    <row r="32" spans="1:39" x14ac:dyDescent="0.15">
      <c r="B32" s="172"/>
      <c r="C32" s="172"/>
      <c r="D32" s="174"/>
      <c r="E32" s="174"/>
      <c r="F32" s="175"/>
      <c r="G32" s="147"/>
      <c r="H32" s="151"/>
      <c r="I32" s="151"/>
      <c r="J32" s="151"/>
      <c r="K32" s="147"/>
      <c r="L32" s="151"/>
      <c r="M32" s="181"/>
      <c r="N32" s="148"/>
      <c r="O32" s="179"/>
      <c r="P32" s="183"/>
      <c r="Q32" s="179"/>
      <c r="R32" s="180"/>
      <c r="S32" s="147"/>
      <c r="T32" s="151"/>
      <c r="U32" s="180"/>
      <c r="V32" s="183"/>
      <c r="W32" s="179"/>
      <c r="X32" s="180"/>
      <c r="Y32" s="170"/>
      <c r="Z32" s="171"/>
      <c r="AA32" s="170"/>
      <c r="AB32" s="171"/>
      <c r="AC32" s="170"/>
      <c r="AD32" s="171"/>
      <c r="AE32" s="170"/>
      <c r="AF32" s="171"/>
      <c r="AG32" s="170"/>
      <c r="AH32" s="171"/>
      <c r="AI32" s="184"/>
      <c r="AJ32" s="170"/>
      <c r="AK32" s="171"/>
      <c r="AL32" s="170"/>
      <c r="AM32" s="171"/>
    </row>
    <row r="33" spans="2:39" x14ac:dyDescent="0.15">
      <c r="B33" s="172" t="s">
        <v>25</v>
      </c>
      <c r="C33" s="172"/>
      <c r="D33" s="174">
        <v>0</v>
      </c>
      <c r="E33" s="174"/>
      <c r="F33" s="175"/>
      <c r="G33" s="147"/>
      <c r="H33" s="151"/>
      <c r="I33" s="151"/>
      <c r="J33" s="151"/>
      <c r="K33" s="147"/>
      <c r="L33" s="151"/>
      <c r="M33" s="181"/>
      <c r="N33" s="148"/>
      <c r="O33" s="148"/>
      <c r="P33" s="148"/>
      <c r="Q33" s="148"/>
      <c r="R33" s="182"/>
      <c r="S33" s="147"/>
      <c r="T33" s="151"/>
      <c r="U33" s="178"/>
      <c r="V33" s="153"/>
      <c r="W33" s="155"/>
      <c r="X33" s="178"/>
      <c r="Y33" s="141"/>
      <c r="Z33" s="142"/>
      <c r="AA33" s="141"/>
      <c r="AB33" s="142"/>
      <c r="AC33" s="141"/>
      <c r="AD33" s="142"/>
      <c r="AE33" s="141"/>
      <c r="AF33" s="142"/>
      <c r="AG33" s="141"/>
      <c r="AH33" s="142"/>
      <c r="AI33" s="184"/>
      <c r="AJ33" s="141"/>
      <c r="AK33" s="142"/>
      <c r="AL33" s="141"/>
      <c r="AM33" s="142"/>
    </row>
    <row r="34" spans="2:39" x14ac:dyDescent="0.15">
      <c r="B34" s="172"/>
      <c r="C34" s="172"/>
      <c r="D34" s="174"/>
      <c r="E34" s="174"/>
      <c r="F34" s="175"/>
      <c r="G34" s="147"/>
      <c r="H34" s="151"/>
      <c r="I34" s="151"/>
      <c r="J34" s="151"/>
      <c r="K34" s="147"/>
      <c r="L34" s="151"/>
      <c r="M34" s="181"/>
      <c r="N34" s="148"/>
      <c r="O34" s="148"/>
      <c r="P34" s="148"/>
      <c r="Q34" s="148"/>
      <c r="R34" s="182"/>
      <c r="S34" s="147"/>
      <c r="T34" s="151"/>
      <c r="U34" s="180"/>
      <c r="V34" s="183"/>
      <c r="W34" s="179"/>
      <c r="X34" s="180"/>
      <c r="Y34" s="170"/>
      <c r="Z34" s="171"/>
      <c r="AA34" s="170"/>
      <c r="AB34" s="171"/>
      <c r="AC34" s="170"/>
      <c r="AD34" s="171"/>
      <c r="AE34" s="170"/>
      <c r="AF34" s="171"/>
      <c r="AG34" s="170"/>
      <c r="AH34" s="171"/>
      <c r="AI34" s="184"/>
      <c r="AJ34" s="170"/>
      <c r="AK34" s="171"/>
      <c r="AL34" s="170"/>
      <c r="AM34" s="171"/>
    </row>
    <row r="35" spans="2:39" x14ac:dyDescent="0.15">
      <c r="B35" s="172" t="s">
        <v>46</v>
      </c>
      <c r="C35" s="172"/>
      <c r="D35" s="174">
        <f>D31-D33</f>
        <v>0</v>
      </c>
      <c r="E35" s="174"/>
      <c r="F35" s="175"/>
      <c r="G35" s="147"/>
      <c r="H35" s="151"/>
      <c r="I35" s="151"/>
      <c r="J35" s="151"/>
      <c r="K35" s="147"/>
      <c r="L35" s="151"/>
      <c r="M35" s="147"/>
      <c r="N35" s="148"/>
      <c r="O35" s="148"/>
      <c r="P35" s="148"/>
      <c r="Q35" s="148"/>
      <c r="R35" s="151"/>
      <c r="S35" s="147"/>
      <c r="T35" s="151"/>
      <c r="U35" s="141"/>
      <c r="V35" s="153"/>
      <c r="W35" s="155"/>
      <c r="X35" s="142"/>
      <c r="Y35" s="141"/>
      <c r="Z35" s="142"/>
      <c r="AA35" s="141"/>
      <c r="AB35" s="142"/>
      <c r="AC35" s="141"/>
      <c r="AD35" s="142"/>
      <c r="AE35" s="141"/>
      <c r="AF35" s="142"/>
      <c r="AG35" s="141">
        <f>AG31-AG33</f>
        <v>0</v>
      </c>
      <c r="AH35" s="142"/>
      <c r="AI35" s="145"/>
      <c r="AJ35" s="141"/>
      <c r="AK35" s="142"/>
      <c r="AL35" s="141">
        <f>AL31-AL33</f>
        <v>0</v>
      </c>
      <c r="AM35" s="142"/>
    </row>
    <row r="36" spans="2:39" ht="14.25" thickBot="1" x14ac:dyDescent="0.2">
      <c r="B36" s="173"/>
      <c r="C36" s="173"/>
      <c r="D36" s="176"/>
      <c r="E36" s="176"/>
      <c r="F36" s="177"/>
      <c r="G36" s="149"/>
      <c r="H36" s="152"/>
      <c r="I36" s="152"/>
      <c r="J36" s="152"/>
      <c r="K36" s="149"/>
      <c r="L36" s="152"/>
      <c r="M36" s="149"/>
      <c r="N36" s="150"/>
      <c r="O36" s="150"/>
      <c r="P36" s="150"/>
      <c r="Q36" s="150"/>
      <c r="R36" s="152"/>
      <c r="S36" s="149"/>
      <c r="T36" s="152"/>
      <c r="U36" s="143"/>
      <c r="V36" s="154"/>
      <c r="W36" s="156"/>
      <c r="X36" s="144"/>
      <c r="Y36" s="143"/>
      <c r="Z36" s="144"/>
      <c r="AA36" s="143"/>
      <c r="AB36" s="144"/>
      <c r="AC36" s="143"/>
      <c r="AD36" s="144"/>
      <c r="AE36" s="143"/>
      <c r="AF36" s="144"/>
      <c r="AG36" s="143"/>
      <c r="AH36" s="144"/>
      <c r="AI36" s="146"/>
      <c r="AJ36" s="143"/>
      <c r="AK36" s="144"/>
      <c r="AL36" s="143"/>
      <c r="AM36" s="144"/>
    </row>
    <row r="37" spans="2:39" x14ac:dyDescent="0.15">
      <c r="B37" s="157" t="s">
        <v>45</v>
      </c>
      <c r="C37" s="158"/>
      <c r="D37" s="158"/>
      <c r="E37" s="158"/>
      <c r="F37" s="159"/>
      <c r="G37" s="219" t="s">
        <v>26</v>
      </c>
      <c r="H37" s="220"/>
      <c r="I37" s="220"/>
      <c r="J37" s="221"/>
      <c r="K37" s="225" t="s">
        <v>53</v>
      </c>
      <c r="L37" s="221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</row>
    <row r="38" spans="2:39" x14ac:dyDescent="0.15">
      <c r="B38" s="160"/>
      <c r="C38" s="161"/>
      <c r="D38" s="161"/>
      <c r="E38" s="161"/>
      <c r="F38" s="162"/>
      <c r="G38" s="222"/>
      <c r="H38" s="223"/>
      <c r="I38" s="223"/>
      <c r="J38" s="224"/>
      <c r="K38" s="226"/>
      <c r="L38" s="224"/>
      <c r="M38" s="2"/>
      <c r="N38" s="3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</row>
    <row r="39" spans="2:39" x14ac:dyDescent="0.15">
      <c r="B39" s="108" t="s">
        <v>27</v>
      </c>
      <c r="C39" s="109"/>
      <c r="D39" s="124">
        <v>0</v>
      </c>
      <c r="E39" s="124"/>
      <c r="F39" s="125"/>
      <c r="G39" s="227" t="s">
        <v>46</v>
      </c>
      <c r="H39" s="227"/>
      <c r="I39" s="229">
        <f>D35</f>
        <v>0</v>
      </c>
      <c r="J39" s="229"/>
      <c r="K39" s="230"/>
      <c r="L39" s="231"/>
    </row>
    <row r="40" spans="2:39" x14ac:dyDescent="0.15">
      <c r="B40" s="108"/>
      <c r="C40" s="109"/>
      <c r="D40" s="124"/>
      <c r="E40" s="124"/>
      <c r="F40" s="125"/>
      <c r="G40" s="228"/>
      <c r="H40" s="228"/>
      <c r="I40" s="229"/>
      <c r="J40" s="229"/>
      <c r="K40" s="232"/>
      <c r="L40" s="233"/>
      <c r="N40" s="4"/>
      <c r="O40" s="4"/>
      <c r="P40" s="4"/>
      <c r="Q40" s="4"/>
      <c r="R40" s="4"/>
      <c r="S40" s="4"/>
      <c r="T40" s="4"/>
    </row>
    <row r="41" spans="2:39" x14ac:dyDescent="0.15">
      <c r="B41" s="108" t="s">
        <v>56</v>
      </c>
      <c r="C41" s="109"/>
      <c r="D41" s="124">
        <v>0</v>
      </c>
      <c r="E41" s="124"/>
      <c r="F41" s="125"/>
      <c r="G41" s="240" t="s">
        <v>10</v>
      </c>
      <c r="H41" s="241"/>
      <c r="I41" s="236">
        <f>S31</f>
        <v>0</v>
      </c>
      <c r="J41" s="236"/>
      <c r="K41" s="242">
        <f>I39-I41</f>
        <v>0</v>
      </c>
      <c r="L41" s="243"/>
      <c r="N41" s="4"/>
      <c r="O41" s="4"/>
      <c r="P41" s="4"/>
      <c r="Q41" s="4"/>
      <c r="R41" s="4"/>
      <c r="S41" s="4"/>
      <c r="T41" s="4"/>
    </row>
    <row r="42" spans="2:39" ht="14.25" thickBot="1" x14ac:dyDescent="0.2">
      <c r="B42" s="108"/>
      <c r="C42" s="109"/>
      <c r="D42" s="124"/>
      <c r="E42" s="124"/>
      <c r="F42" s="125"/>
      <c r="G42" s="240"/>
      <c r="H42" s="241"/>
      <c r="I42" s="236"/>
      <c r="J42" s="236"/>
      <c r="K42" s="239"/>
      <c r="L42" s="238"/>
      <c r="N42" s="4"/>
      <c r="O42" s="4"/>
      <c r="P42" s="4"/>
      <c r="Q42" s="4"/>
      <c r="R42" s="16"/>
      <c r="S42" s="4"/>
      <c r="T42" s="4"/>
    </row>
    <row r="43" spans="2:39" x14ac:dyDescent="0.15">
      <c r="B43" s="108" t="s">
        <v>28</v>
      </c>
      <c r="C43" s="109"/>
      <c r="D43" s="124">
        <v>0</v>
      </c>
      <c r="E43" s="124"/>
      <c r="F43" s="125"/>
      <c r="G43" s="244" t="s">
        <v>13</v>
      </c>
      <c r="H43" s="244"/>
      <c r="I43" s="246">
        <f>Y31</f>
        <v>0</v>
      </c>
      <c r="J43" s="247"/>
      <c r="K43" s="248">
        <f>K41-I43</f>
        <v>0</v>
      </c>
      <c r="L43" s="249"/>
      <c r="N43" s="4"/>
      <c r="O43" s="4"/>
      <c r="P43" s="4"/>
      <c r="Q43" s="4"/>
      <c r="R43" s="4"/>
      <c r="S43" s="4"/>
      <c r="T43" s="4"/>
    </row>
    <row r="44" spans="2:39" ht="14.25" thickBot="1" x14ac:dyDescent="0.2">
      <c r="B44" s="108"/>
      <c r="C44" s="109"/>
      <c r="D44" s="124"/>
      <c r="E44" s="124"/>
      <c r="F44" s="125"/>
      <c r="G44" s="245"/>
      <c r="H44" s="245"/>
      <c r="I44" s="226"/>
      <c r="J44" s="223"/>
      <c r="K44" s="250"/>
      <c r="L44" s="251"/>
      <c r="N44" s="4"/>
      <c r="O44" s="4"/>
      <c r="P44" s="4"/>
      <c r="Q44" s="4"/>
      <c r="R44" s="4"/>
      <c r="S44" s="4"/>
      <c r="T44" s="4"/>
    </row>
    <row r="45" spans="2:39" x14ac:dyDescent="0.15">
      <c r="B45" s="108" t="s">
        <v>29</v>
      </c>
      <c r="C45" s="109"/>
      <c r="D45" s="124"/>
      <c r="E45" s="124" t="s">
        <v>30</v>
      </c>
      <c r="F45" s="125"/>
      <c r="G45" s="234" t="s">
        <v>48</v>
      </c>
      <c r="H45" s="235"/>
      <c r="I45" s="236">
        <f>K31</f>
        <v>0</v>
      </c>
      <c r="J45" s="236"/>
      <c r="K45" s="237">
        <f>K43-I45</f>
        <v>0</v>
      </c>
      <c r="L45" s="238"/>
      <c r="M45" s="2"/>
      <c r="N45" s="2"/>
      <c r="O45" s="2"/>
      <c r="P45" s="2"/>
      <c r="Q45" s="5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</row>
    <row r="46" spans="2:39" x14ac:dyDescent="0.15">
      <c r="B46" s="108"/>
      <c r="C46" s="109"/>
      <c r="D46" s="124"/>
      <c r="E46" s="124">
        <f>D45*10000</f>
        <v>0</v>
      </c>
      <c r="F46" s="125"/>
      <c r="G46" s="234"/>
      <c r="H46" s="235"/>
      <c r="I46" s="236"/>
      <c r="J46" s="236"/>
      <c r="K46" s="239"/>
      <c r="L46" s="238"/>
      <c r="M46" s="2"/>
      <c r="N46" s="2"/>
      <c r="O46" s="2"/>
      <c r="P46" s="2"/>
      <c r="Q46" s="5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</row>
    <row r="47" spans="2:39" x14ac:dyDescent="0.15">
      <c r="B47" s="108" t="s">
        <v>31</v>
      </c>
      <c r="C47" s="109"/>
      <c r="D47" s="124"/>
      <c r="E47" s="124"/>
      <c r="F47" s="125"/>
      <c r="G47" s="240" t="s">
        <v>49</v>
      </c>
      <c r="H47" s="241"/>
      <c r="I47" s="252">
        <f>AA31</f>
        <v>0</v>
      </c>
      <c r="J47" s="252"/>
      <c r="K47" s="242">
        <f>K45-I47</f>
        <v>0</v>
      </c>
      <c r="L47" s="243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</row>
    <row r="48" spans="2:39" ht="14.25" thickBot="1" x14ac:dyDescent="0.2">
      <c r="B48" s="108"/>
      <c r="C48" s="109"/>
      <c r="D48" s="124"/>
      <c r="E48" s="124"/>
      <c r="F48" s="125"/>
      <c r="G48" s="240"/>
      <c r="H48" s="241"/>
      <c r="I48" s="252"/>
      <c r="J48" s="252"/>
      <c r="K48" s="239"/>
      <c r="L48" s="238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</row>
    <row r="49" spans="1:39" x14ac:dyDescent="0.15">
      <c r="B49" s="108" t="s">
        <v>32</v>
      </c>
      <c r="C49" s="109"/>
      <c r="D49" s="124">
        <v>0</v>
      </c>
      <c r="E49" s="124"/>
      <c r="F49" s="125"/>
      <c r="G49" s="234" t="s">
        <v>50</v>
      </c>
      <c r="H49" s="235"/>
      <c r="I49" s="236">
        <f>AC31</f>
        <v>0</v>
      </c>
      <c r="J49" s="253"/>
      <c r="K49" s="248">
        <f>K47-I49</f>
        <v>0</v>
      </c>
      <c r="L49" s="249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</row>
    <row r="50" spans="1:39" ht="14.25" thickBot="1" x14ac:dyDescent="0.2">
      <c r="B50" s="108"/>
      <c r="C50" s="109"/>
      <c r="D50" s="124"/>
      <c r="E50" s="124"/>
      <c r="F50" s="125"/>
      <c r="G50" s="234"/>
      <c r="H50" s="235"/>
      <c r="I50" s="236"/>
      <c r="J50" s="253"/>
      <c r="K50" s="250"/>
      <c r="L50" s="251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</row>
    <row r="51" spans="1:39" x14ac:dyDescent="0.15">
      <c r="B51" s="108" t="s">
        <v>55</v>
      </c>
      <c r="C51" s="109"/>
      <c r="D51" s="112">
        <f>D39+D41+D43+E46+D47+D49</f>
        <v>0</v>
      </c>
      <c r="E51" s="112"/>
      <c r="F51" s="113"/>
      <c r="G51" s="254" t="s">
        <v>51</v>
      </c>
      <c r="H51" s="255"/>
      <c r="I51" s="258">
        <f>D51</f>
        <v>0</v>
      </c>
      <c r="J51" s="259"/>
      <c r="K51" s="237">
        <f>K49-I51</f>
        <v>0</v>
      </c>
      <c r="L51" s="238"/>
      <c r="M51" s="2"/>
      <c r="N51" s="3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</row>
    <row r="52" spans="1:39" ht="14.25" thickBot="1" x14ac:dyDescent="0.2">
      <c r="B52" s="110"/>
      <c r="C52" s="111"/>
      <c r="D52" s="114"/>
      <c r="E52" s="114"/>
      <c r="F52" s="115"/>
      <c r="G52" s="256"/>
      <c r="H52" s="257"/>
      <c r="I52" s="260"/>
      <c r="J52" s="261"/>
      <c r="K52" s="239"/>
      <c r="L52" s="238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</row>
    <row r="53" spans="1:39" x14ac:dyDescent="0.15">
      <c r="A53" s="262" t="s">
        <v>57</v>
      </c>
      <c r="B53" s="262"/>
      <c r="C53" s="262"/>
      <c r="D53" s="262"/>
      <c r="E53" s="262"/>
      <c r="G53" s="263" t="s">
        <v>52</v>
      </c>
      <c r="H53" s="264"/>
      <c r="I53" s="258"/>
      <c r="J53" s="265"/>
      <c r="K53" s="248">
        <f>K51-I53</f>
        <v>0</v>
      </c>
      <c r="L53" s="249"/>
    </row>
    <row r="54" spans="1:39" ht="14.25" thickBot="1" x14ac:dyDescent="0.2">
      <c r="A54" s="262"/>
      <c r="B54" s="262"/>
      <c r="C54" s="262"/>
      <c r="D54" s="262"/>
      <c r="E54" s="262"/>
      <c r="G54" s="263"/>
      <c r="H54" s="264"/>
      <c r="I54" s="260"/>
      <c r="J54" s="266"/>
      <c r="K54" s="250"/>
      <c r="L54" s="251"/>
      <c r="AG54" s="7"/>
    </row>
    <row r="55" spans="1:39" x14ac:dyDescent="0.15">
      <c r="G55" s="14"/>
      <c r="H55" s="14"/>
      <c r="I55" s="15"/>
      <c r="J55" s="15"/>
      <c r="K55" s="14"/>
      <c r="L55" s="14"/>
    </row>
    <row r="56" spans="1:39" x14ac:dyDescent="0.15">
      <c r="B56" s="8"/>
      <c r="G56" s="14"/>
      <c r="H56" s="14"/>
      <c r="I56" s="15"/>
      <c r="J56" s="15"/>
      <c r="K56" s="14"/>
      <c r="L56" s="14"/>
    </row>
    <row r="57" spans="1:39" x14ac:dyDescent="0.15">
      <c r="B57" s="8"/>
    </row>
    <row r="58" spans="1:39" x14ac:dyDescent="0.15">
      <c r="B58" s="8"/>
    </row>
  </sheetData>
  <sheetProtection selectLockedCells="1"/>
  <mergeCells count="384">
    <mergeCell ref="B51:C52"/>
    <mergeCell ref="D51:F52"/>
    <mergeCell ref="G51:H52"/>
    <mergeCell ref="I51:J52"/>
    <mergeCell ref="K51:L52"/>
    <mergeCell ref="A53:E54"/>
    <mergeCell ref="G53:H54"/>
    <mergeCell ref="I53:J54"/>
    <mergeCell ref="K53:L54"/>
    <mergeCell ref="B47:C48"/>
    <mergeCell ref="D47:F48"/>
    <mergeCell ref="G47:H48"/>
    <mergeCell ref="I47:J48"/>
    <mergeCell ref="K47:L48"/>
    <mergeCell ref="B49:C50"/>
    <mergeCell ref="D49:F50"/>
    <mergeCell ref="G49:H50"/>
    <mergeCell ref="I49:J50"/>
    <mergeCell ref="K49:L50"/>
    <mergeCell ref="B45:C46"/>
    <mergeCell ref="D45:D46"/>
    <mergeCell ref="E45:F45"/>
    <mergeCell ref="G45:H46"/>
    <mergeCell ref="I45:J46"/>
    <mergeCell ref="K45:L46"/>
    <mergeCell ref="E46:F46"/>
    <mergeCell ref="B41:C42"/>
    <mergeCell ref="D41:F42"/>
    <mergeCell ref="G41:H42"/>
    <mergeCell ref="I41:J42"/>
    <mergeCell ref="K41:L42"/>
    <mergeCell ref="B43:C44"/>
    <mergeCell ref="D43:F44"/>
    <mergeCell ref="G43:H44"/>
    <mergeCell ref="I43:J44"/>
    <mergeCell ref="K43:L44"/>
    <mergeCell ref="AL35:AM36"/>
    <mergeCell ref="B37:F38"/>
    <mergeCell ref="G37:J38"/>
    <mergeCell ref="K37:L38"/>
    <mergeCell ref="B39:C40"/>
    <mergeCell ref="D39:F40"/>
    <mergeCell ref="G39:H40"/>
    <mergeCell ref="I39:J40"/>
    <mergeCell ref="K39:L40"/>
    <mergeCell ref="AA35:AB36"/>
    <mergeCell ref="AC35:AD36"/>
    <mergeCell ref="AE35:AF36"/>
    <mergeCell ref="AG35:AH36"/>
    <mergeCell ref="AI35:AI36"/>
    <mergeCell ref="AJ35:AK36"/>
    <mergeCell ref="O35:P36"/>
    <mergeCell ref="Q35:R36"/>
    <mergeCell ref="S35:T36"/>
    <mergeCell ref="U35:V36"/>
    <mergeCell ref="W35:X36"/>
    <mergeCell ref="Y35:Z36"/>
    <mergeCell ref="B35:C36"/>
    <mergeCell ref="D35:F36"/>
    <mergeCell ref="G35:G36"/>
    <mergeCell ref="K31:L32"/>
    <mergeCell ref="M31:N32"/>
    <mergeCell ref="O31:P32"/>
    <mergeCell ref="Q31:R32"/>
    <mergeCell ref="AA33:AB34"/>
    <mergeCell ref="AC33:AD34"/>
    <mergeCell ref="AE33:AF34"/>
    <mergeCell ref="AG33:AH34"/>
    <mergeCell ref="AI33:AI34"/>
    <mergeCell ref="M33:N34"/>
    <mergeCell ref="O33:P34"/>
    <mergeCell ref="Q33:R34"/>
    <mergeCell ref="S33:T34"/>
    <mergeCell ref="U33:V34"/>
    <mergeCell ref="W33:X34"/>
    <mergeCell ref="B31:C32"/>
    <mergeCell ref="D31:F32"/>
    <mergeCell ref="AJ33:AK34"/>
    <mergeCell ref="AL33:AM34"/>
    <mergeCell ref="G31:G32"/>
    <mergeCell ref="H31:H32"/>
    <mergeCell ref="I31:I32"/>
    <mergeCell ref="J31:J32"/>
    <mergeCell ref="H35:H36"/>
    <mergeCell ref="I35:I36"/>
    <mergeCell ref="J35:J36"/>
    <mergeCell ref="K35:L36"/>
    <mergeCell ref="M35:N36"/>
    <mergeCell ref="Y33:Z34"/>
    <mergeCell ref="AL31:AM32"/>
    <mergeCell ref="B33:C34"/>
    <mergeCell ref="D33:F34"/>
    <mergeCell ref="G33:G34"/>
    <mergeCell ref="H33:H34"/>
    <mergeCell ref="I33:I34"/>
    <mergeCell ref="J33:J34"/>
    <mergeCell ref="K33:L34"/>
    <mergeCell ref="W31:X32"/>
    <mergeCell ref="Y31:Z32"/>
    <mergeCell ref="AL29:AM30"/>
    <mergeCell ref="Q29:R30"/>
    <mergeCell ref="S29:T30"/>
    <mergeCell ref="U29:V30"/>
    <mergeCell ref="W29:X30"/>
    <mergeCell ref="Y29:Z30"/>
    <mergeCell ref="AA29:AB30"/>
    <mergeCell ref="S31:T32"/>
    <mergeCell ref="U31:V32"/>
    <mergeCell ref="AA31:AB32"/>
    <mergeCell ref="AC31:AD32"/>
    <mergeCell ref="AE31:AF32"/>
    <mergeCell ref="AG31:AH32"/>
    <mergeCell ref="AI27:AI28"/>
    <mergeCell ref="AJ27:AK28"/>
    <mergeCell ref="O27:P28"/>
    <mergeCell ref="AC29:AD30"/>
    <mergeCell ref="AE29:AF30"/>
    <mergeCell ref="AG29:AH30"/>
    <mergeCell ref="AI29:AI30"/>
    <mergeCell ref="AJ29:AK30"/>
    <mergeCell ref="AI31:AI32"/>
    <mergeCell ref="AJ31:AK32"/>
    <mergeCell ref="B29:C30"/>
    <mergeCell ref="D29:F30"/>
    <mergeCell ref="G29:G30"/>
    <mergeCell ref="H29:H30"/>
    <mergeCell ref="I29:I30"/>
    <mergeCell ref="J29:J30"/>
    <mergeCell ref="K29:L30"/>
    <mergeCell ref="M29:N30"/>
    <mergeCell ref="O29:P30"/>
    <mergeCell ref="AJ25:AK26"/>
    <mergeCell ref="AL25:AM26"/>
    <mergeCell ref="B27:C28"/>
    <mergeCell ref="D27:F28"/>
    <mergeCell ref="G27:G28"/>
    <mergeCell ref="H27:H28"/>
    <mergeCell ref="I27:I28"/>
    <mergeCell ref="J27:J28"/>
    <mergeCell ref="K27:L28"/>
    <mergeCell ref="M27:N28"/>
    <mergeCell ref="Y25:Z26"/>
    <mergeCell ref="AA25:AB26"/>
    <mergeCell ref="AC25:AD26"/>
    <mergeCell ref="AE25:AF26"/>
    <mergeCell ref="AG25:AH26"/>
    <mergeCell ref="AI25:AI26"/>
    <mergeCell ref="M25:N26"/>
    <mergeCell ref="O25:P26"/>
    <mergeCell ref="Q25:R26"/>
    <mergeCell ref="AL27:AM28"/>
    <mergeCell ref="AA27:AB28"/>
    <mergeCell ref="AC27:AD28"/>
    <mergeCell ref="AE27:AF28"/>
    <mergeCell ref="AG27:AH28"/>
    <mergeCell ref="M23:N24"/>
    <mergeCell ref="O23:P24"/>
    <mergeCell ref="Q23:R24"/>
    <mergeCell ref="S23:T24"/>
    <mergeCell ref="Q27:R28"/>
    <mergeCell ref="S27:T28"/>
    <mergeCell ref="U27:V28"/>
    <mergeCell ref="W27:X28"/>
    <mergeCell ref="Y27:Z28"/>
    <mergeCell ref="B23:C24"/>
    <mergeCell ref="D23:F24"/>
    <mergeCell ref="G23:G24"/>
    <mergeCell ref="H23:H24"/>
    <mergeCell ref="I23:I24"/>
    <mergeCell ref="J23:J24"/>
    <mergeCell ref="AC21:AD22"/>
    <mergeCell ref="AE21:AF22"/>
    <mergeCell ref="S25:T26"/>
    <mergeCell ref="U25:V26"/>
    <mergeCell ref="W25:X26"/>
    <mergeCell ref="B25:C26"/>
    <mergeCell ref="D25:F26"/>
    <mergeCell ref="G25:G26"/>
    <mergeCell ref="H25:H26"/>
    <mergeCell ref="I25:I26"/>
    <mergeCell ref="J25:J26"/>
    <mergeCell ref="K25:L26"/>
    <mergeCell ref="W23:X24"/>
    <mergeCell ref="Y23:Z24"/>
    <mergeCell ref="AA23:AB24"/>
    <mergeCell ref="AC23:AD24"/>
    <mergeCell ref="AE23:AF24"/>
    <mergeCell ref="K23:L24"/>
    <mergeCell ref="AJ21:AK22"/>
    <mergeCell ref="AL21:AM22"/>
    <mergeCell ref="Q21:R22"/>
    <mergeCell ref="S21:T22"/>
    <mergeCell ref="U21:V22"/>
    <mergeCell ref="W21:X22"/>
    <mergeCell ref="Y21:Z22"/>
    <mergeCell ref="AA21:AB22"/>
    <mergeCell ref="U23:V24"/>
    <mergeCell ref="AI23:AI24"/>
    <mergeCell ref="AJ23:AK24"/>
    <mergeCell ref="AL23:AM24"/>
    <mergeCell ref="AG23:AH24"/>
    <mergeCell ref="AL19:AM20"/>
    <mergeCell ref="B21:C22"/>
    <mergeCell ref="D21:F22"/>
    <mergeCell ref="G21:G22"/>
    <mergeCell ref="H21:H22"/>
    <mergeCell ref="I21:I22"/>
    <mergeCell ref="J21:J22"/>
    <mergeCell ref="K21:L22"/>
    <mergeCell ref="M21:N22"/>
    <mergeCell ref="O21:P22"/>
    <mergeCell ref="AA19:AB20"/>
    <mergeCell ref="AC19:AD20"/>
    <mergeCell ref="AE19:AF20"/>
    <mergeCell ref="AG19:AH20"/>
    <mergeCell ref="AI19:AI20"/>
    <mergeCell ref="AJ19:AK20"/>
    <mergeCell ref="O19:P20"/>
    <mergeCell ref="Q19:R20"/>
    <mergeCell ref="S19:T20"/>
    <mergeCell ref="U19:V20"/>
    <mergeCell ref="W19:X20"/>
    <mergeCell ref="Y19:Z20"/>
    <mergeCell ref="AG21:AH22"/>
    <mergeCell ref="AI21:AI22"/>
    <mergeCell ref="AA17:AB18"/>
    <mergeCell ref="AC17:AD18"/>
    <mergeCell ref="AE17:AF18"/>
    <mergeCell ref="AG17:AH18"/>
    <mergeCell ref="AI17:AI18"/>
    <mergeCell ref="M17:N18"/>
    <mergeCell ref="O17:P18"/>
    <mergeCell ref="Q17:R18"/>
    <mergeCell ref="S17:T18"/>
    <mergeCell ref="U17:V18"/>
    <mergeCell ref="W17:X18"/>
    <mergeCell ref="B19:C20"/>
    <mergeCell ref="D19:F20"/>
    <mergeCell ref="G19:G20"/>
    <mergeCell ref="H19:H20"/>
    <mergeCell ref="I19:I20"/>
    <mergeCell ref="J19:J20"/>
    <mergeCell ref="K19:L20"/>
    <mergeCell ref="M19:N20"/>
    <mergeCell ref="Y17:Z18"/>
    <mergeCell ref="AL15:AM16"/>
    <mergeCell ref="B17:C18"/>
    <mergeCell ref="D17:F18"/>
    <mergeCell ref="G17:G18"/>
    <mergeCell ref="H17:H18"/>
    <mergeCell ref="I17:I18"/>
    <mergeCell ref="J17:J18"/>
    <mergeCell ref="K17:L18"/>
    <mergeCell ref="W15:X16"/>
    <mergeCell ref="Y15:Z16"/>
    <mergeCell ref="AA15:AB16"/>
    <mergeCell ref="AC15:AD16"/>
    <mergeCell ref="AE15:AF16"/>
    <mergeCell ref="AG15:AH16"/>
    <mergeCell ref="K15:L16"/>
    <mergeCell ref="M15:N16"/>
    <mergeCell ref="O15:P16"/>
    <mergeCell ref="Q15:R16"/>
    <mergeCell ref="S15:T16"/>
    <mergeCell ref="U15:V16"/>
    <mergeCell ref="B15:C16"/>
    <mergeCell ref="D15:F16"/>
    <mergeCell ref="AJ17:AK18"/>
    <mergeCell ref="AL17:AM18"/>
    <mergeCell ref="G15:G16"/>
    <mergeCell ref="H15:H16"/>
    <mergeCell ref="I15:I16"/>
    <mergeCell ref="J15:J16"/>
    <mergeCell ref="AC13:AD14"/>
    <mergeCell ref="AE13:AF14"/>
    <mergeCell ref="AG13:AH14"/>
    <mergeCell ref="AI13:AI14"/>
    <mergeCell ref="AJ13:AK14"/>
    <mergeCell ref="AI15:AI16"/>
    <mergeCell ref="AJ15:AK16"/>
    <mergeCell ref="AL13:AM14"/>
    <mergeCell ref="Q13:R14"/>
    <mergeCell ref="S13:T14"/>
    <mergeCell ref="U13:V14"/>
    <mergeCell ref="W13:X14"/>
    <mergeCell ref="Y13:Z14"/>
    <mergeCell ref="AA13:AB14"/>
    <mergeCell ref="AL11:AM12"/>
    <mergeCell ref="B13:C14"/>
    <mergeCell ref="D13:F14"/>
    <mergeCell ref="G13:G14"/>
    <mergeCell ref="H13:H14"/>
    <mergeCell ref="I13:I14"/>
    <mergeCell ref="J13:J14"/>
    <mergeCell ref="K13:L14"/>
    <mergeCell ref="M13:N14"/>
    <mergeCell ref="O13:P14"/>
    <mergeCell ref="AA11:AB12"/>
    <mergeCell ref="AC11:AD12"/>
    <mergeCell ref="AE11:AF12"/>
    <mergeCell ref="AG11:AH12"/>
    <mergeCell ref="AI11:AI12"/>
    <mergeCell ref="AJ11:AK12"/>
    <mergeCell ref="O11:P12"/>
    <mergeCell ref="Q11:R12"/>
    <mergeCell ref="S11:T12"/>
    <mergeCell ref="U11:V12"/>
    <mergeCell ref="W11:X12"/>
    <mergeCell ref="Y11:Z12"/>
    <mergeCell ref="AJ9:AK10"/>
    <mergeCell ref="AL9:AM10"/>
    <mergeCell ref="B11:C12"/>
    <mergeCell ref="D11:F12"/>
    <mergeCell ref="G11:G12"/>
    <mergeCell ref="H11:H12"/>
    <mergeCell ref="I11:I12"/>
    <mergeCell ref="J11:J12"/>
    <mergeCell ref="K11:L12"/>
    <mergeCell ref="M11:N12"/>
    <mergeCell ref="Y9:Z10"/>
    <mergeCell ref="AA9:AB10"/>
    <mergeCell ref="AC9:AD10"/>
    <mergeCell ref="AE9:AF10"/>
    <mergeCell ref="AG9:AH10"/>
    <mergeCell ref="AI9:AI10"/>
    <mergeCell ref="M9:N10"/>
    <mergeCell ref="O9:P10"/>
    <mergeCell ref="Q9:R10"/>
    <mergeCell ref="S9:T10"/>
    <mergeCell ref="U9:V10"/>
    <mergeCell ref="W9:X10"/>
    <mergeCell ref="AI7:AI8"/>
    <mergeCell ref="AJ7:AK8"/>
    <mergeCell ref="AL7:AM8"/>
    <mergeCell ref="B9:C10"/>
    <mergeCell ref="D9:F10"/>
    <mergeCell ref="G9:G10"/>
    <mergeCell ref="H9:H10"/>
    <mergeCell ref="I9:I10"/>
    <mergeCell ref="J9:J10"/>
    <mergeCell ref="K9:L10"/>
    <mergeCell ref="W7:X8"/>
    <mergeCell ref="Y7:Z8"/>
    <mergeCell ref="AA7:AB8"/>
    <mergeCell ref="AC7:AD8"/>
    <mergeCell ref="AE7:AF8"/>
    <mergeCell ref="AG7:AH8"/>
    <mergeCell ref="K7:L8"/>
    <mergeCell ref="M7:N8"/>
    <mergeCell ref="O7:P8"/>
    <mergeCell ref="Q7:R8"/>
    <mergeCell ref="S7:T8"/>
    <mergeCell ref="U7:V8"/>
    <mergeCell ref="AE6:AF6"/>
    <mergeCell ref="AG6:AH6"/>
    <mergeCell ref="AJ6:AK6"/>
    <mergeCell ref="AL6:AM6"/>
    <mergeCell ref="B7:C8"/>
    <mergeCell ref="D7:F8"/>
    <mergeCell ref="G7:G8"/>
    <mergeCell ref="H7:H8"/>
    <mergeCell ref="I7:I8"/>
    <mergeCell ref="J7:J8"/>
    <mergeCell ref="S6:T6"/>
    <mergeCell ref="U6:V6"/>
    <mergeCell ref="W6:X6"/>
    <mergeCell ref="Y6:Z6"/>
    <mergeCell ref="AA6:AB6"/>
    <mergeCell ref="AC6:AD6"/>
    <mergeCell ref="B6:C6"/>
    <mergeCell ref="D6:F6"/>
    <mergeCell ref="K6:L6"/>
    <mergeCell ref="M6:N6"/>
    <mergeCell ref="O6:P6"/>
    <mergeCell ref="Q6:R6"/>
    <mergeCell ref="D1:E1"/>
    <mergeCell ref="B2:B3"/>
    <mergeCell ref="C2:F3"/>
    <mergeCell ref="G2:H3"/>
    <mergeCell ref="K2:AM3"/>
    <mergeCell ref="B4:B5"/>
    <mergeCell ref="C4:F5"/>
    <mergeCell ref="G4:G5"/>
    <mergeCell ref="H4:H5"/>
  </mergeCells>
  <phoneticPr fontId="2"/>
  <pageMargins left="0.23622047244094491" right="0.23622047244094491" top="0.74803149606299213" bottom="0.74803149606299213" header="0.31496062992125984" footer="0.31496062992125984"/>
  <pageSetup paperSize="8" scale="60" orientation="landscape" horizontalDpi="0" verticalDpi="0" r:id="rId1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M58"/>
  <sheetViews>
    <sheetView zoomScale="80" zoomScaleNormal="80" workbookViewId="0">
      <selection activeCell="I53" sqref="I53:J54"/>
    </sheetView>
  </sheetViews>
  <sheetFormatPr defaultRowHeight="13.5" x14ac:dyDescent="0.15"/>
  <cols>
    <col min="6" max="6" width="5.875" customWidth="1"/>
    <col min="7" max="8" width="10.875" customWidth="1"/>
    <col min="9" max="10" width="10.25" customWidth="1"/>
    <col min="17" max="18" width="5.5" customWidth="1"/>
    <col min="35" max="35" width="10" customWidth="1"/>
  </cols>
  <sheetData>
    <row r="1" spans="1:39" ht="25.5" customHeight="1" x14ac:dyDescent="0.15">
      <c r="B1" s="27"/>
      <c r="C1" s="28" t="s">
        <v>33</v>
      </c>
      <c r="D1" s="202"/>
      <c r="E1" s="202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  <c r="AA1" s="27"/>
      <c r="AB1" s="27"/>
      <c r="AC1" s="27"/>
      <c r="AD1" s="27"/>
      <c r="AE1" s="27"/>
      <c r="AF1" s="27"/>
      <c r="AG1" s="27"/>
      <c r="AH1" s="27"/>
      <c r="AI1" s="29"/>
      <c r="AJ1" s="29"/>
      <c r="AK1" s="29"/>
      <c r="AL1" s="29"/>
      <c r="AM1" s="29"/>
    </row>
    <row r="2" spans="1:39" x14ac:dyDescent="0.15">
      <c r="B2" s="173" t="s">
        <v>34</v>
      </c>
      <c r="C2" s="189"/>
      <c r="D2" s="204"/>
      <c r="E2" s="204"/>
      <c r="F2" s="190"/>
      <c r="G2" s="198" t="s">
        <v>93</v>
      </c>
      <c r="H2" s="198"/>
      <c r="I2" s="30"/>
      <c r="J2" s="30"/>
      <c r="K2" s="210"/>
      <c r="L2" s="211"/>
      <c r="M2" s="211"/>
      <c r="N2" s="211"/>
      <c r="O2" s="211"/>
      <c r="P2" s="211"/>
      <c r="Q2" s="211"/>
      <c r="R2" s="211"/>
      <c r="S2" s="211"/>
      <c r="T2" s="211"/>
      <c r="U2" s="211"/>
      <c r="V2" s="211"/>
      <c r="W2" s="211"/>
      <c r="X2" s="211"/>
      <c r="Y2" s="211"/>
      <c r="Z2" s="211"/>
      <c r="AA2" s="211"/>
      <c r="AB2" s="211"/>
      <c r="AC2" s="211"/>
      <c r="AD2" s="211"/>
      <c r="AE2" s="211"/>
      <c r="AF2" s="211"/>
      <c r="AG2" s="211"/>
      <c r="AH2" s="211"/>
      <c r="AI2" s="211"/>
      <c r="AJ2" s="211"/>
      <c r="AK2" s="211"/>
      <c r="AL2" s="211"/>
      <c r="AM2" s="212"/>
    </row>
    <row r="3" spans="1:39" x14ac:dyDescent="0.15">
      <c r="B3" s="203"/>
      <c r="C3" s="191"/>
      <c r="D3" s="205"/>
      <c r="E3" s="205"/>
      <c r="F3" s="192"/>
      <c r="G3" s="198"/>
      <c r="H3" s="198"/>
      <c r="I3" s="31"/>
      <c r="J3" s="31"/>
      <c r="K3" s="213"/>
      <c r="L3" s="214"/>
      <c r="M3" s="214"/>
      <c r="N3" s="214"/>
      <c r="O3" s="214"/>
      <c r="P3" s="214"/>
      <c r="Q3" s="214"/>
      <c r="R3" s="214"/>
      <c r="S3" s="214"/>
      <c r="T3" s="214"/>
      <c r="U3" s="214"/>
      <c r="V3" s="214"/>
      <c r="W3" s="214"/>
      <c r="X3" s="214"/>
      <c r="Y3" s="214"/>
      <c r="Z3" s="214"/>
      <c r="AA3" s="214"/>
      <c r="AB3" s="214"/>
      <c r="AC3" s="214"/>
      <c r="AD3" s="214"/>
      <c r="AE3" s="214"/>
      <c r="AF3" s="214"/>
      <c r="AG3" s="214"/>
      <c r="AH3" s="214"/>
      <c r="AI3" s="214"/>
      <c r="AJ3" s="214"/>
      <c r="AK3" s="214"/>
      <c r="AL3" s="214"/>
      <c r="AM3" s="215"/>
    </row>
    <row r="4" spans="1:39" x14ac:dyDescent="0.15">
      <c r="B4" s="173" t="s">
        <v>36</v>
      </c>
      <c r="C4" s="189"/>
      <c r="D4" s="204"/>
      <c r="E4" s="204"/>
      <c r="F4" s="190"/>
      <c r="G4" s="206" t="s">
        <v>9</v>
      </c>
      <c r="H4" s="208"/>
      <c r="I4" s="30"/>
      <c r="J4" s="30"/>
      <c r="K4" s="32" t="s">
        <v>1</v>
      </c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  <c r="AA4" s="33"/>
      <c r="AB4" s="33"/>
      <c r="AC4" s="33"/>
      <c r="AD4" s="33"/>
      <c r="AE4" s="33"/>
      <c r="AF4" s="33"/>
      <c r="AG4" s="33"/>
      <c r="AH4" s="33"/>
      <c r="AI4" s="33"/>
      <c r="AJ4" s="33"/>
      <c r="AK4" s="33"/>
      <c r="AL4" s="33"/>
      <c r="AM4" s="34"/>
    </row>
    <row r="5" spans="1:39" ht="14.25" thickBot="1" x14ac:dyDescent="0.2">
      <c r="B5" s="203"/>
      <c r="C5" s="191"/>
      <c r="D5" s="205"/>
      <c r="E5" s="205"/>
      <c r="F5" s="192"/>
      <c r="G5" s="207"/>
      <c r="H5" s="209"/>
      <c r="I5" s="35"/>
      <c r="J5" s="35"/>
      <c r="K5" s="36"/>
      <c r="L5" s="37"/>
      <c r="M5" s="38"/>
      <c r="N5" s="38"/>
      <c r="O5" s="38"/>
      <c r="P5" s="38"/>
      <c r="Q5" s="38"/>
      <c r="R5" s="38"/>
      <c r="S5" s="37"/>
      <c r="T5" s="37"/>
      <c r="U5" s="38"/>
      <c r="V5" s="38"/>
      <c r="W5" s="38"/>
      <c r="X5" s="38"/>
      <c r="Y5" s="37"/>
      <c r="Z5" s="37"/>
      <c r="AA5" s="37"/>
      <c r="AB5" s="37"/>
      <c r="AC5" s="37"/>
      <c r="AD5" s="37"/>
      <c r="AE5" s="37"/>
      <c r="AF5" s="37"/>
      <c r="AG5" s="37"/>
      <c r="AH5" s="37"/>
      <c r="AI5" s="38"/>
      <c r="AJ5" s="37"/>
      <c r="AK5" s="37"/>
      <c r="AL5" s="37"/>
      <c r="AM5" s="39"/>
    </row>
    <row r="6" spans="1:39" x14ac:dyDescent="0.15">
      <c r="B6" s="172" t="s">
        <v>2</v>
      </c>
      <c r="C6" s="172"/>
      <c r="D6" s="172" t="s">
        <v>43</v>
      </c>
      <c r="E6" s="172"/>
      <c r="F6" s="194"/>
      <c r="G6" s="40" t="s">
        <v>3</v>
      </c>
      <c r="H6" s="41" t="s">
        <v>4</v>
      </c>
      <c r="I6" s="41" t="s">
        <v>5</v>
      </c>
      <c r="J6" s="42" t="s">
        <v>6</v>
      </c>
      <c r="K6" s="195" t="s">
        <v>7</v>
      </c>
      <c r="L6" s="196"/>
      <c r="M6" s="197" t="s">
        <v>8</v>
      </c>
      <c r="N6" s="198"/>
      <c r="O6" s="198" t="s">
        <v>44</v>
      </c>
      <c r="P6" s="198"/>
      <c r="Q6" s="198" t="s">
        <v>9</v>
      </c>
      <c r="R6" s="218"/>
      <c r="S6" s="195" t="s">
        <v>10</v>
      </c>
      <c r="T6" s="196"/>
      <c r="U6" s="197" t="s">
        <v>11</v>
      </c>
      <c r="V6" s="198"/>
      <c r="W6" s="198" t="s">
        <v>12</v>
      </c>
      <c r="X6" s="218"/>
      <c r="Y6" s="195" t="s">
        <v>13</v>
      </c>
      <c r="Z6" s="196"/>
      <c r="AA6" s="195" t="s">
        <v>54</v>
      </c>
      <c r="AB6" s="196"/>
      <c r="AC6" s="195" t="s">
        <v>14</v>
      </c>
      <c r="AD6" s="196"/>
      <c r="AE6" s="195" t="s">
        <v>15</v>
      </c>
      <c r="AF6" s="196"/>
      <c r="AG6" s="199" t="s">
        <v>16</v>
      </c>
      <c r="AH6" s="200"/>
      <c r="AI6" s="43" t="s">
        <v>17</v>
      </c>
      <c r="AJ6" s="195" t="s">
        <v>18</v>
      </c>
      <c r="AK6" s="196"/>
      <c r="AL6" s="216" t="s">
        <v>19</v>
      </c>
      <c r="AM6" s="217"/>
    </row>
    <row r="7" spans="1:39" x14ac:dyDescent="0.15">
      <c r="A7">
        <v>1</v>
      </c>
      <c r="B7" s="172"/>
      <c r="C7" s="172"/>
      <c r="D7" s="174"/>
      <c r="E7" s="174"/>
      <c r="F7" s="175"/>
      <c r="G7" s="147"/>
      <c r="H7" s="193"/>
      <c r="I7" s="193"/>
      <c r="J7" s="193"/>
      <c r="K7" s="147">
        <f>G7*H7*I7*J7</f>
        <v>0</v>
      </c>
      <c r="L7" s="151"/>
      <c r="M7" s="181"/>
      <c r="N7" s="148"/>
      <c r="O7" s="148"/>
      <c r="P7" s="148"/>
      <c r="Q7" s="148"/>
      <c r="R7" s="182"/>
      <c r="S7" s="147">
        <f>O7*Q7</f>
        <v>0</v>
      </c>
      <c r="T7" s="151"/>
      <c r="U7" s="181"/>
      <c r="V7" s="148"/>
      <c r="W7" s="148"/>
      <c r="X7" s="182"/>
      <c r="Y7" s="147"/>
      <c r="Z7" s="151"/>
      <c r="AA7" s="147"/>
      <c r="AB7" s="151"/>
      <c r="AC7" s="147"/>
      <c r="AD7" s="151"/>
      <c r="AE7" s="147">
        <f>K7+S7+Y7+AA7+AC7</f>
        <v>0</v>
      </c>
      <c r="AF7" s="151"/>
      <c r="AG7" s="187">
        <f>D7-AE7</f>
        <v>0</v>
      </c>
      <c r="AH7" s="188"/>
      <c r="AI7" s="184">
        <v>1</v>
      </c>
      <c r="AJ7" s="147">
        <f>AE7/AI7</f>
        <v>0</v>
      </c>
      <c r="AK7" s="151"/>
      <c r="AL7" s="185">
        <f>D7-AJ7</f>
        <v>0</v>
      </c>
      <c r="AM7" s="186"/>
    </row>
    <row r="8" spans="1:39" x14ac:dyDescent="0.15">
      <c r="B8" s="172"/>
      <c r="C8" s="172"/>
      <c r="D8" s="174"/>
      <c r="E8" s="174"/>
      <c r="F8" s="175"/>
      <c r="G8" s="147"/>
      <c r="H8" s="193"/>
      <c r="I8" s="193"/>
      <c r="J8" s="193"/>
      <c r="K8" s="147"/>
      <c r="L8" s="151"/>
      <c r="M8" s="181"/>
      <c r="N8" s="148"/>
      <c r="O8" s="148"/>
      <c r="P8" s="148"/>
      <c r="Q8" s="148"/>
      <c r="R8" s="182"/>
      <c r="S8" s="147"/>
      <c r="T8" s="151"/>
      <c r="U8" s="181"/>
      <c r="V8" s="148"/>
      <c r="W8" s="148"/>
      <c r="X8" s="182"/>
      <c r="Y8" s="147"/>
      <c r="Z8" s="151"/>
      <c r="AA8" s="147"/>
      <c r="AB8" s="151"/>
      <c r="AC8" s="147"/>
      <c r="AD8" s="151"/>
      <c r="AE8" s="147"/>
      <c r="AF8" s="151"/>
      <c r="AG8" s="187"/>
      <c r="AH8" s="188"/>
      <c r="AI8" s="184"/>
      <c r="AJ8" s="147"/>
      <c r="AK8" s="151"/>
      <c r="AL8" s="185"/>
      <c r="AM8" s="186"/>
    </row>
    <row r="9" spans="1:39" x14ac:dyDescent="0.15">
      <c r="A9">
        <v>2</v>
      </c>
      <c r="B9" s="172"/>
      <c r="C9" s="172"/>
      <c r="D9" s="174"/>
      <c r="E9" s="174"/>
      <c r="F9" s="175"/>
      <c r="G9" s="147"/>
      <c r="H9" s="193"/>
      <c r="I9" s="193"/>
      <c r="J9" s="193"/>
      <c r="K9" s="147">
        <f>G9*H9*I9*J9</f>
        <v>0</v>
      </c>
      <c r="L9" s="151"/>
      <c r="M9" s="181"/>
      <c r="N9" s="148"/>
      <c r="O9" s="155"/>
      <c r="P9" s="153"/>
      <c r="Q9" s="155"/>
      <c r="R9" s="178"/>
      <c r="S9" s="147">
        <f t="shared" ref="S9" si="0">O9*Q9</f>
        <v>0</v>
      </c>
      <c r="T9" s="151"/>
      <c r="U9" s="178"/>
      <c r="V9" s="153"/>
      <c r="W9" s="155"/>
      <c r="X9" s="178"/>
      <c r="Y9" s="141"/>
      <c r="Z9" s="142"/>
      <c r="AA9" s="147"/>
      <c r="AB9" s="151"/>
      <c r="AC9" s="147"/>
      <c r="AD9" s="151"/>
      <c r="AE9" s="147">
        <f t="shared" ref="AE9" si="1">K9+S9+Y9+AA9+AC9</f>
        <v>0</v>
      </c>
      <c r="AF9" s="151"/>
      <c r="AG9" s="187">
        <f>D9-AE9</f>
        <v>0</v>
      </c>
      <c r="AH9" s="188"/>
      <c r="AI9" s="184">
        <v>1</v>
      </c>
      <c r="AJ9" s="147">
        <f t="shared" ref="AJ9" si="2">AE9/AI9</f>
        <v>0</v>
      </c>
      <c r="AK9" s="151"/>
      <c r="AL9" s="185">
        <f>D9-AJ9</f>
        <v>0</v>
      </c>
      <c r="AM9" s="186"/>
    </row>
    <row r="10" spans="1:39" x14ac:dyDescent="0.15">
      <c r="B10" s="172"/>
      <c r="C10" s="172"/>
      <c r="D10" s="174"/>
      <c r="E10" s="174"/>
      <c r="F10" s="175"/>
      <c r="G10" s="147"/>
      <c r="H10" s="193"/>
      <c r="I10" s="193"/>
      <c r="J10" s="193"/>
      <c r="K10" s="147"/>
      <c r="L10" s="151"/>
      <c r="M10" s="181"/>
      <c r="N10" s="148"/>
      <c r="O10" s="179"/>
      <c r="P10" s="183"/>
      <c r="Q10" s="179"/>
      <c r="R10" s="180"/>
      <c r="S10" s="147"/>
      <c r="T10" s="151"/>
      <c r="U10" s="180"/>
      <c r="V10" s="183"/>
      <c r="W10" s="179"/>
      <c r="X10" s="180"/>
      <c r="Y10" s="170"/>
      <c r="Z10" s="171"/>
      <c r="AA10" s="147"/>
      <c r="AB10" s="151"/>
      <c r="AC10" s="147"/>
      <c r="AD10" s="151"/>
      <c r="AE10" s="147"/>
      <c r="AF10" s="151"/>
      <c r="AG10" s="187"/>
      <c r="AH10" s="188"/>
      <c r="AI10" s="184"/>
      <c r="AJ10" s="147"/>
      <c r="AK10" s="151"/>
      <c r="AL10" s="185"/>
      <c r="AM10" s="186"/>
    </row>
    <row r="11" spans="1:39" x14ac:dyDescent="0.15">
      <c r="A11">
        <v>3</v>
      </c>
      <c r="B11" s="189"/>
      <c r="C11" s="190"/>
      <c r="D11" s="174"/>
      <c r="E11" s="174"/>
      <c r="F11" s="175"/>
      <c r="G11" s="147"/>
      <c r="H11" s="193"/>
      <c r="I11" s="193"/>
      <c r="J11" s="193"/>
      <c r="K11" s="147">
        <f>G11*H11*I11*J11</f>
        <v>0</v>
      </c>
      <c r="L11" s="151"/>
      <c r="M11" s="181"/>
      <c r="N11" s="148"/>
      <c r="O11" s="155"/>
      <c r="P11" s="153"/>
      <c r="Q11" s="155"/>
      <c r="R11" s="178"/>
      <c r="S11" s="147">
        <f t="shared" ref="S11" si="3">O11*Q11</f>
        <v>0</v>
      </c>
      <c r="T11" s="151"/>
      <c r="U11" s="178"/>
      <c r="V11" s="153"/>
      <c r="W11" s="155"/>
      <c r="X11" s="178"/>
      <c r="Y11" s="141"/>
      <c r="Z11" s="142"/>
      <c r="AA11" s="147"/>
      <c r="AB11" s="151"/>
      <c r="AC11" s="147"/>
      <c r="AD11" s="151"/>
      <c r="AE11" s="147">
        <f t="shared" ref="AE11" si="4">K11+S11+Y11+AA11+AC11</f>
        <v>0</v>
      </c>
      <c r="AF11" s="151"/>
      <c r="AG11" s="187">
        <f>D11-AE11</f>
        <v>0</v>
      </c>
      <c r="AH11" s="188"/>
      <c r="AI11" s="184">
        <v>1</v>
      </c>
      <c r="AJ11" s="147">
        <f t="shared" ref="AJ11" si="5">AE11/AI11</f>
        <v>0</v>
      </c>
      <c r="AK11" s="151"/>
      <c r="AL11" s="185">
        <f>D11-AJ11</f>
        <v>0</v>
      </c>
      <c r="AM11" s="186"/>
    </row>
    <row r="12" spans="1:39" x14ac:dyDescent="0.15">
      <c r="B12" s="191"/>
      <c r="C12" s="192"/>
      <c r="D12" s="174"/>
      <c r="E12" s="174"/>
      <c r="F12" s="175"/>
      <c r="G12" s="147"/>
      <c r="H12" s="193"/>
      <c r="I12" s="193"/>
      <c r="J12" s="193"/>
      <c r="K12" s="147"/>
      <c r="L12" s="151"/>
      <c r="M12" s="181"/>
      <c r="N12" s="148"/>
      <c r="O12" s="179"/>
      <c r="P12" s="183"/>
      <c r="Q12" s="179"/>
      <c r="R12" s="180"/>
      <c r="S12" s="147"/>
      <c r="T12" s="151"/>
      <c r="U12" s="180"/>
      <c r="V12" s="183"/>
      <c r="W12" s="179"/>
      <c r="X12" s="180"/>
      <c r="Y12" s="170"/>
      <c r="Z12" s="171"/>
      <c r="AA12" s="147"/>
      <c r="AB12" s="151"/>
      <c r="AC12" s="147"/>
      <c r="AD12" s="151"/>
      <c r="AE12" s="147"/>
      <c r="AF12" s="151"/>
      <c r="AG12" s="187"/>
      <c r="AH12" s="188"/>
      <c r="AI12" s="184"/>
      <c r="AJ12" s="147"/>
      <c r="AK12" s="151"/>
      <c r="AL12" s="185"/>
      <c r="AM12" s="186"/>
    </row>
    <row r="13" spans="1:39" x14ac:dyDescent="0.15">
      <c r="A13">
        <v>4</v>
      </c>
      <c r="B13" s="189"/>
      <c r="C13" s="190"/>
      <c r="D13" s="174"/>
      <c r="E13" s="174"/>
      <c r="F13" s="175"/>
      <c r="G13" s="147"/>
      <c r="H13" s="193"/>
      <c r="I13" s="193"/>
      <c r="J13" s="193"/>
      <c r="K13" s="147">
        <f>G13*H13*I13*J13</f>
        <v>0</v>
      </c>
      <c r="L13" s="151"/>
      <c r="M13" s="181"/>
      <c r="N13" s="148"/>
      <c r="O13" s="155"/>
      <c r="P13" s="153"/>
      <c r="Q13" s="155"/>
      <c r="R13" s="178"/>
      <c r="S13" s="147">
        <f t="shared" ref="S13" si="6">O13*Q13</f>
        <v>0</v>
      </c>
      <c r="T13" s="151"/>
      <c r="U13" s="178"/>
      <c r="V13" s="153"/>
      <c r="W13" s="155"/>
      <c r="X13" s="178"/>
      <c r="Y13" s="141"/>
      <c r="Z13" s="142"/>
      <c r="AA13" s="147"/>
      <c r="AB13" s="151"/>
      <c r="AC13" s="147"/>
      <c r="AD13" s="151"/>
      <c r="AE13" s="147">
        <f t="shared" ref="AE13" si="7">K13+S13+Y13+AA13+AC13</f>
        <v>0</v>
      </c>
      <c r="AF13" s="151"/>
      <c r="AG13" s="187">
        <f>D13-AE13</f>
        <v>0</v>
      </c>
      <c r="AH13" s="188"/>
      <c r="AI13" s="184">
        <v>1</v>
      </c>
      <c r="AJ13" s="147">
        <f t="shared" ref="AJ13" si="8">AE13/AI13</f>
        <v>0</v>
      </c>
      <c r="AK13" s="151"/>
      <c r="AL13" s="185">
        <f>D13-AJ13</f>
        <v>0</v>
      </c>
      <c r="AM13" s="186"/>
    </row>
    <row r="14" spans="1:39" x14ac:dyDescent="0.15">
      <c r="B14" s="191"/>
      <c r="C14" s="192"/>
      <c r="D14" s="174"/>
      <c r="E14" s="174"/>
      <c r="F14" s="175"/>
      <c r="G14" s="147"/>
      <c r="H14" s="193"/>
      <c r="I14" s="193"/>
      <c r="J14" s="193"/>
      <c r="K14" s="147"/>
      <c r="L14" s="151"/>
      <c r="M14" s="181"/>
      <c r="N14" s="148"/>
      <c r="O14" s="179"/>
      <c r="P14" s="183"/>
      <c r="Q14" s="179"/>
      <c r="R14" s="180"/>
      <c r="S14" s="147"/>
      <c r="T14" s="151"/>
      <c r="U14" s="180"/>
      <c r="V14" s="183"/>
      <c r="W14" s="179"/>
      <c r="X14" s="180"/>
      <c r="Y14" s="170"/>
      <c r="Z14" s="171"/>
      <c r="AA14" s="147"/>
      <c r="AB14" s="151"/>
      <c r="AC14" s="147"/>
      <c r="AD14" s="151"/>
      <c r="AE14" s="147"/>
      <c r="AF14" s="151"/>
      <c r="AG14" s="187"/>
      <c r="AH14" s="188"/>
      <c r="AI14" s="184"/>
      <c r="AJ14" s="147"/>
      <c r="AK14" s="151"/>
      <c r="AL14" s="185"/>
      <c r="AM14" s="186"/>
    </row>
    <row r="15" spans="1:39" x14ac:dyDescent="0.15">
      <c r="A15">
        <v>5</v>
      </c>
      <c r="B15" s="189"/>
      <c r="C15" s="190"/>
      <c r="D15" s="174"/>
      <c r="E15" s="174"/>
      <c r="F15" s="175"/>
      <c r="G15" s="147"/>
      <c r="H15" s="151"/>
      <c r="I15" s="151"/>
      <c r="J15" s="151"/>
      <c r="K15" s="147">
        <f t="shared" ref="K15" si="9">G15*H15*I15*J15</f>
        <v>0</v>
      </c>
      <c r="L15" s="151"/>
      <c r="M15" s="181"/>
      <c r="N15" s="148"/>
      <c r="O15" s="155"/>
      <c r="P15" s="153"/>
      <c r="Q15" s="155"/>
      <c r="R15" s="178"/>
      <c r="S15" s="147">
        <f t="shared" ref="S15" si="10">O15*Q15</f>
        <v>0</v>
      </c>
      <c r="T15" s="151"/>
      <c r="U15" s="178"/>
      <c r="V15" s="153"/>
      <c r="W15" s="155"/>
      <c r="X15" s="178"/>
      <c r="Y15" s="141"/>
      <c r="Z15" s="142"/>
      <c r="AA15" s="147"/>
      <c r="AB15" s="151"/>
      <c r="AC15" s="147"/>
      <c r="AD15" s="151"/>
      <c r="AE15" s="147">
        <f t="shared" ref="AE15" si="11">K15+S15+Y15+AA15+AC15</f>
        <v>0</v>
      </c>
      <c r="AF15" s="151"/>
      <c r="AG15" s="187">
        <f>D15-AE15</f>
        <v>0</v>
      </c>
      <c r="AH15" s="188"/>
      <c r="AI15" s="184">
        <v>1</v>
      </c>
      <c r="AJ15" s="147">
        <f t="shared" ref="AJ15" si="12">AE15/AI15</f>
        <v>0</v>
      </c>
      <c r="AK15" s="151"/>
      <c r="AL15" s="185">
        <f>D15-AJ15</f>
        <v>0</v>
      </c>
      <c r="AM15" s="186"/>
    </row>
    <row r="16" spans="1:39" x14ac:dyDescent="0.15">
      <c r="B16" s="191"/>
      <c r="C16" s="192"/>
      <c r="D16" s="174"/>
      <c r="E16" s="174"/>
      <c r="F16" s="175"/>
      <c r="G16" s="147"/>
      <c r="H16" s="151"/>
      <c r="I16" s="151"/>
      <c r="J16" s="151"/>
      <c r="K16" s="147"/>
      <c r="L16" s="151"/>
      <c r="M16" s="181"/>
      <c r="N16" s="148"/>
      <c r="O16" s="179"/>
      <c r="P16" s="183"/>
      <c r="Q16" s="179"/>
      <c r="R16" s="180"/>
      <c r="S16" s="147"/>
      <c r="T16" s="151"/>
      <c r="U16" s="180"/>
      <c r="V16" s="183"/>
      <c r="W16" s="179"/>
      <c r="X16" s="180"/>
      <c r="Y16" s="170"/>
      <c r="Z16" s="171"/>
      <c r="AA16" s="147"/>
      <c r="AB16" s="151"/>
      <c r="AC16" s="147"/>
      <c r="AD16" s="151"/>
      <c r="AE16" s="147"/>
      <c r="AF16" s="151"/>
      <c r="AG16" s="187"/>
      <c r="AH16" s="188"/>
      <c r="AI16" s="184"/>
      <c r="AJ16" s="147"/>
      <c r="AK16" s="151"/>
      <c r="AL16" s="185"/>
      <c r="AM16" s="186"/>
    </row>
    <row r="17" spans="1:39" x14ac:dyDescent="0.15">
      <c r="A17">
        <v>6</v>
      </c>
      <c r="B17" s="172"/>
      <c r="C17" s="172"/>
      <c r="D17" s="174"/>
      <c r="E17" s="174"/>
      <c r="F17" s="175"/>
      <c r="G17" s="147"/>
      <c r="H17" s="151"/>
      <c r="I17" s="151"/>
      <c r="J17" s="151"/>
      <c r="K17" s="147">
        <f t="shared" ref="K17" si="13">G17*H17*I17*J17</f>
        <v>0</v>
      </c>
      <c r="L17" s="151"/>
      <c r="M17" s="181"/>
      <c r="N17" s="148"/>
      <c r="O17" s="155"/>
      <c r="P17" s="153"/>
      <c r="Q17" s="155"/>
      <c r="R17" s="178"/>
      <c r="S17" s="147">
        <f t="shared" ref="S17" si="14">O17*Q17</f>
        <v>0</v>
      </c>
      <c r="T17" s="151"/>
      <c r="U17" s="178"/>
      <c r="V17" s="153"/>
      <c r="W17" s="155"/>
      <c r="X17" s="178"/>
      <c r="Y17" s="141"/>
      <c r="Z17" s="142"/>
      <c r="AA17" s="147">
        <f>H17*300</f>
        <v>0</v>
      </c>
      <c r="AB17" s="151"/>
      <c r="AC17" s="147"/>
      <c r="AD17" s="151"/>
      <c r="AE17" s="147">
        <f t="shared" ref="AE17" si="15">K17+S17+Y17+AA17+AC17</f>
        <v>0</v>
      </c>
      <c r="AF17" s="151"/>
      <c r="AG17" s="187">
        <f>D17-AE17</f>
        <v>0</v>
      </c>
      <c r="AH17" s="188"/>
      <c r="AI17" s="184">
        <v>1</v>
      </c>
      <c r="AJ17" s="147">
        <f t="shared" ref="AJ17" si="16">AE17/AI17</f>
        <v>0</v>
      </c>
      <c r="AK17" s="151"/>
      <c r="AL17" s="185">
        <f>D17-AJ17</f>
        <v>0</v>
      </c>
      <c r="AM17" s="186"/>
    </row>
    <row r="18" spans="1:39" x14ac:dyDescent="0.15">
      <c r="B18" s="172"/>
      <c r="C18" s="172"/>
      <c r="D18" s="174"/>
      <c r="E18" s="174"/>
      <c r="F18" s="175"/>
      <c r="G18" s="147"/>
      <c r="H18" s="151"/>
      <c r="I18" s="151"/>
      <c r="J18" s="151"/>
      <c r="K18" s="147"/>
      <c r="L18" s="151"/>
      <c r="M18" s="181"/>
      <c r="N18" s="148"/>
      <c r="O18" s="179"/>
      <c r="P18" s="183"/>
      <c r="Q18" s="179"/>
      <c r="R18" s="180"/>
      <c r="S18" s="147"/>
      <c r="T18" s="151"/>
      <c r="U18" s="180"/>
      <c r="V18" s="183"/>
      <c r="W18" s="179"/>
      <c r="X18" s="180"/>
      <c r="Y18" s="170"/>
      <c r="Z18" s="171"/>
      <c r="AA18" s="147"/>
      <c r="AB18" s="151"/>
      <c r="AC18" s="147"/>
      <c r="AD18" s="151"/>
      <c r="AE18" s="147"/>
      <c r="AF18" s="151"/>
      <c r="AG18" s="187"/>
      <c r="AH18" s="188"/>
      <c r="AI18" s="184"/>
      <c r="AJ18" s="147"/>
      <c r="AK18" s="151"/>
      <c r="AL18" s="185"/>
      <c r="AM18" s="186"/>
    </row>
    <row r="19" spans="1:39" x14ac:dyDescent="0.15">
      <c r="A19">
        <v>7</v>
      </c>
      <c r="B19" s="172"/>
      <c r="C19" s="172"/>
      <c r="D19" s="174"/>
      <c r="E19" s="174"/>
      <c r="F19" s="175"/>
      <c r="G19" s="147"/>
      <c r="H19" s="151"/>
      <c r="I19" s="151"/>
      <c r="J19" s="151"/>
      <c r="K19" s="147">
        <f t="shared" ref="K19" si="17">G19*H19*I19*J19</f>
        <v>0</v>
      </c>
      <c r="L19" s="151"/>
      <c r="M19" s="181"/>
      <c r="N19" s="148"/>
      <c r="O19" s="155"/>
      <c r="P19" s="153"/>
      <c r="Q19" s="155"/>
      <c r="R19" s="178"/>
      <c r="S19" s="147">
        <f t="shared" ref="S19" si="18">O19*Q19</f>
        <v>0</v>
      </c>
      <c r="T19" s="151"/>
      <c r="U19" s="178"/>
      <c r="V19" s="153"/>
      <c r="W19" s="155"/>
      <c r="X19" s="178"/>
      <c r="Y19" s="141"/>
      <c r="Z19" s="142"/>
      <c r="AA19" s="147">
        <f>H19*300</f>
        <v>0</v>
      </c>
      <c r="AB19" s="151"/>
      <c r="AC19" s="147"/>
      <c r="AD19" s="151"/>
      <c r="AE19" s="147">
        <f t="shared" ref="AE19" si="19">K19+S19+Y19+AA19+AC19</f>
        <v>0</v>
      </c>
      <c r="AF19" s="151"/>
      <c r="AG19" s="187">
        <f>D19-AE19</f>
        <v>0</v>
      </c>
      <c r="AH19" s="188"/>
      <c r="AI19" s="184">
        <v>1</v>
      </c>
      <c r="AJ19" s="147">
        <f t="shared" ref="AJ19" si="20">AE19/AI19</f>
        <v>0</v>
      </c>
      <c r="AK19" s="151"/>
      <c r="AL19" s="185">
        <f>D19-AJ19</f>
        <v>0</v>
      </c>
      <c r="AM19" s="186"/>
    </row>
    <row r="20" spans="1:39" x14ac:dyDescent="0.15">
      <c r="B20" s="172"/>
      <c r="C20" s="172"/>
      <c r="D20" s="174"/>
      <c r="E20" s="174"/>
      <c r="F20" s="175"/>
      <c r="G20" s="147"/>
      <c r="H20" s="151"/>
      <c r="I20" s="151"/>
      <c r="J20" s="151"/>
      <c r="K20" s="147"/>
      <c r="L20" s="151"/>
      <c r="M20" s="181"/>
      <c r="N20" s="148"/>
      <c r="O20" s="179"/>
      <c r="P20" s="183"/>
      <c r="Q20" s="179"/>
      <c r="R20" s="180"/>
      <c r="S20" s="147"/>
      <c r="T20" s="151"/>
      <c r="U20" s="180"/>
      <c r="V20" s="183"/>
      <c r="W20" s="179"/>
      <c r="X20" s="180"/>
      <c r="Y20" s="170"/>
      <c r="Z20" s="171"/>
      <c r="AA20" s="147"/>
      <c r="AB20" s="151"/>
      <c r="AC20" s="147"/>
      <c r="AD20" s="151"/>
      <c r="AE20" s="147"/>
      <c r="AF20" s="151"/>
      <c r="AG20" s="187"/>
      <c r="AH20" s="188"/>
      <c r="AI20" s="184"/>
      <c r="AJ20" s="147"/>
      <c r="AK20" s="151"/>
      <c r="AL20" s="185"/>
      <c r="AM20" s="186"/>
    </row>
    <row r="21" spans="1:39" x14ac:dyDescent="0.15">
      <c r="A21">
        <v>8</v>
      </c>
      <c r="B21" s="172"/>
      <c r="C21" s="172"/>
      <c r="D21" s="174"/>
      <c r="E21" s="174"/>
      <c r="F21" s="175"/>
      <c r="G21" s="147"/>
      <c r="H21" s="151"/>
      <c r="I21" s="151"/>
      <c r="J21" s="151"/>
      <c r="K21" s="147">
        <f t="shared" ref="K21" si="21">G21*H21*I21*J21</f>
        <v>0</v>
      </c>
      <c r="L21" s="151"/>
      <c r="M21" s="181"/>
      <c r="N21" s="148"/>
      <c r="O21" s="155"/>
      <c r="P21" s="153"/>
      <c r="Q21" s="155"/>
      <c r="R21" s="178"/>
      <c r="S21" s="147">
        <f t="shared" ref="S21" si="22">O21*Q21</f>
        <v>0</v>
      </c>
      <c r="T21" s="151"/>
      <c r="U21" s="178"/>
      <c r="V21" s="153"/>
      <c r="W21" s="155"/>
      <c r="X21" s="178"/>
      <c r="Y21" s="141"/>
      <c r="Z21" s="142"/>
      <c r="AA21" s="147">
        <f>H21*300</f>
        <v>0</v>
      </c>
      <c r="AB21" s="151"/>
      <c r="AC21" s="147"/>
      <c r="AD21" s="151"/>
      <c r="AE21" s="147">
        <f t="shared" ref="AE21" si="23">K21+S21+Y21+AA21+AC21</f>
        <v>0</v>
      </c>
      <c r="AF21" s="151"/>
      <c r="AG21" s="187">
        <f>D21-AE21</f>
        <v>0</v>
      </c>
      <c r="AH21" s="188"/>
      <c r="AI21" s="184">
        <v>1</v>
      </c>
      <c r="AJ21" s="147">
        <f t="shared" ref="AJ21" si="24">AE21/AI21</f>
        <v>0</v>
      </c>
      <c r="AK21" s="151"/>
      <c r="AL21" s="185">
        <f>D21-AJ21</f>
        <v>0</v>
      </c>
      <c r="AM21" s="186"/>
    </row>
    <row r="22" spans="1:39" x14ac:dyDescent="0.15">
      <c r="B22" s="172"/>
      <c r="C22" s="172"/>
      <c r="D22" s="174"/>
      <c r="E22" s="174"/>
      <c r="F22" s="175"/>
      <c r="G22" s="147"/>
      <c r="H22" s="151"/>
      <c r="I22" s="151"/>
      <c r="J22" s="151"/>
      <c r="K22" s="147"/>
      <c r="L22" s="151"/>
      <c r="M22" s="181"/>
      <c r="N22" s="148"/>
      <c r="O22" s="179"/>
      <c r="P22" s="183"/>
      <c r="Q22" s="179"/>
      <c r="R22" s="180"/>
      <c r="S22" s="147"/>
      <c r="T22" s="151"/>
      <c r="U22" s="180"/>
      <c r="V22" s="183"/>
      <c r="W22" s="179"/>
      <c r="X22" s="180"/>
      <c r="Y22" s="170"/>
      <c r="Z22" s="171"/>
      <c r="AA22" s="147"/>
      <c r="AB22" s="151"/>
      <c r="AC22" s="147"/>
      <c r="AD22" s="151"/>
      <c r="AE22" s="147"/>
      <c r="AF22" s="151"/>
      <c r="AG22" s="187"/>
      <c r="AH22" s="188"/>
      <c r="AI22" s="184"/>
      <c r="AJ22" s="147"/>
      <c r="AK22" s="151"/>
      <c r="AL22" s="185"/>
      <c r="AM22" s="186"/>
    </row>
    <row r="23" spans="1:39" x14ac:dyDescent="0.15">
      <c r="A23">
        <v>9</v>
      </c>
      <c r="B23" s="172"/>
      <c r="C23" s="172"/>
      <c r="D23" s="174"/>
      <c r="E23" s="174"/>
      <c r="F23" s="175"/>
      <c r="G23" s="147"/>
      <c r="H23" s="151"/>
      <c r="I23" s="151"/>
      <c r="J23" s="151"/>
      <c r="K23" s="147">
        <f t="shared" ref="K23" si="25">G23*H23*I23*J23</f>
        <v>0</v>
      </c>
      <c r="L23" s="151"/>
      <c r="M23" s="181"/>
      <c r="N23" s="148"/>
      <c r="O23" s="155"/>
      <c r="P23" s="153"/>
      <c r="Q23" s="155"/>
      <c r="R23" s="178"/>
      <c r="S23" s="147">
        <f t="shared" ref="S23" si="26">O23*Q23</f>
        <v>0</v>
      </c>
      <c r="T23" s="151"/>
      <c r="U23" s="178"/>
      <c r="V23" s="153"/>
      <c r="W23" s="155"/>
      <c r="X23" s="178"/>
      <c r="Y23" s="141"/>
      <c r="Z23" s="142"/>
      <c r="AA23" s="147">
        <f>H23*300</f>
        <v>0</v>
      </c>
      <c r="AB23" s="151"/>
      <c r="AC23" s="147"/>
      <c r="AD23" s="151"/>
      <c r="AE23" s="147">
        <f t="shared" ref="AE23" si="27">K23+S23+Y23+AA23+AC23</f>
        <v>0</v>
      </c>
      <c r="AF23" s="151"/>
      <c r="AG23" s="187">
        <f>D23-AE23</f>
        <v>0</v>
      </c>
      <c r="AH23" s="188"/>
      <c r="AI23" s="184">
        <v>1</v>
      </c>
      <c r="AJ23" s="147">
        <f t="shared" ref="AJ23" si="28">AE23/AI23</f>
        <v>0</v>
      </c>
      <c r="AK23" s="151"/>
      <c r="AL23" s="185">
        <f>D23-AJ23</f>
        <v>0</v>
      </c>
      <c r="AM23" s="186"/>
    </row>
    <row r="24" spans="1:39" x14ac:dyDescent="0.15">
      <c r="B24" s="172"/>
      <c r="C24" s="172"/>
      <c r="D24" s="174"/>
      <c r="E24" s="174"/>
      <c r="F24" s="175"/>
      <c r="G24" s="147"/>
      <c r="H24" s="151"/>
      <c r="I24" s="151"/>
      <c r="J24" s="151"/>
      <c r="K24" s="147"/>
      <c r="L24" s="151"/>
      <c r="M24" s="181"/>
      <c r="N24" s="148"/>
      <c r="O24" s="179"/>
      <c r="P24" s="183"/>
      <c r="Q24" s="179"/>
      <c r="R24" s="180"/>
      <c r="S24" s="147"/>
      <c r="T24" s="151"/>
      <c r="U24" s="180"/>
      <c r="V24" s="183"/>
      <c r="W24" s="179"/>
      <c r="X24" s="180"/>
      <c r="Y24" s="170"/>
      <c r="Z24" s="171"/>
      <c r="AA24" s="147"/>
      <c r="AB24" s="151"/>
      <c r="AC24" s="147"/>
      <c r="AD24" s="151"/>
      <c r="AE24" s="147"/>
      <c r="AF24" s="151"/>
      <c r="AG24" s="187"/>
      <c r="AH24" s="188"/>
      <c r="AI24" s="184"/>
      <c r="AJ24" s="147"/>
      <c r="AK24" s="151"/>
      <c r="AL24" s="185"/>
      <c r="AM24" s="186"/>
    </row>
    <row r="25" spans="1:39" x14ac:dyDescent="0.15">
      <c r="A25">
        <v>10</v>
      </c>
      <c r="B25" s="172"/>
      <c r="C25" s="172"/>
      <c r="D25" s="174"/>
      <c r="E25" s="174"/>
      <c r="F25" s="175"/>
      <c r="G25" s="147"/>
      <c r="H25" s="151"/>
      <c r="I25" s="151"/>
      <c r="J25" s="151"/>
      <c r="K25" s="147">
        <f t="shared" ref="K25" si="29">G25*H25*I25*J25</f>
        <v>0</v>
      </c>
      <c r="L25" s="151"/>
      <c r="M25" s="181"/>
      <c r="N25" s="148"/>
      <c r="O25" s="155"/>
      <c r="P25" s="153"/>
      <c r="Q25" s="155"/>
      <c r="R25" s="178"/>
      <c r="S25" s="147">
        <f t="shared" ref="S25" si="30">O25*Q25</f>
        <v>0</v>
      </c>
      <c r="T25" s="151"/>
      <c r="U25" s="178"/>
      <c r="V25" s="153"/>
      <c r="W25" s="155"/>
      <c r="X25" s="178"/>
      <c r="Y25" s="141"/>
      <c r="Z25" s="142"/>
      <c r="AA25" s="147">
        <f>H25*300</f>
        <v>0</v>
      </c>
      <c r="AB25" s="151"/>
      <c r="AC25" s="147"/>
      <c r="AD25" s="151"/>
      <c r="AE25" s="147">
        <f t="shared" ref="AE25" si="31">K25+S25+Y25+AA25+AC25</f>
        <v>0</v>
      </c>
      <c r="AF25" s="151"/>
      <c r="AG25" s="187">
        <f>D25-AE25</f>
        <v>0</v>
      </c>
      <c r="AH25" s="188"/>
      <c r="AI25" s="184">
        <v>1</v>
      </c>
      <c r="AJ25" s="147">
        <f t="shared" ref="AJ25" si="32">AE25/AI25</f>
        <v>0</v>
      </c>
      <c r="AK25" s="151"/>
      <c r="AL25" s="185">
        <f>D25-AJ25</f>
        <v>0</v>
      </c>
      <c r="AM25" s="186"/>
    </row>
    <row r="26" spans="1:39" x14ac:dyDescent="0.15">
      <c r="B26" s="172"/>
      <c r="C26" s="172"/>
      <c r="D26" s="174"/>
      <c r="E26" s="174"/>
      <c r="F26" s="175"/>
      <c r="G26" s="147"/>
      <c r="H26" s="151"/>
      <c r="I26" s="151"/>
      <c r="J26" s="151"/>
      <c r="K26" s="147"/>
      <c r="L26" s="151"/>
      <c r="M26" s="181"/>
      <c r="N26" s="148"/>
      <c r="O26" s="179"/>
      <c r="P26" s="183"/>
      <c r="Q26" s="179"/>
      <c r="R26" s="180"/>
      <c r="S26" s="147"/>
      <c r="T26" s="151"/>
      <c r="U26" s="180"/>
      <c r="V26" s="183"/>
      <c r="W26" s="179"/>
      <c r="X26" s="180"/>
      <c r="Y26" s="170"/>
      <c r="Z26" s="171"/>
      <c r="AA26" s="147"/>
      <c r="AB26" s="151"/>
      <c r="AC26" s="147"/>
      <c r="AD26" s="151"/>
      <c r="AE26" s="147"/>
      <c r="AF26" s="151"/>
      <c r="AG26" s="187"/>
      <c r="AH26" s="188"/>
      <c r="AI26" s="184"/>
      <c r="AJ26" s="147"/>
      <c r="AK26" s="151"/>
      <c r="AL26" s="185"/>
      <c r="AM26" s="186"/>
    </row>
    <row r="27" spans="1:39" x14ac:dyDescent="0.15">
      <c r="A27">
        <v>11</v>
      </c>
      <c r="B27" s="172"/>
      <c r="C27" s="172"/>
      <c r="D27" s="174"/>
      <c r="E27" s="174"/>
      <c r="F27" s="175"/>
      <c r="G27" s="147"/>
      <c r="H27" s="151"/>
      <c r="I27" s="151"/>
      <c r="J27" s="151"/>
      <c r="K27" s="147">
        <f t="shared" ref="K27" si="33">G27*H27*I27*J27</f>
        <v>0</v>
      </c>
      <c r="L27" s="151"/>
      <c r="M27" s="181"/>
      <c r="N27" s="148"/>
      <c r="O27" s="155"/>
      <c r="P27" s="153"/>
      <c r="Q27" s="155"/>
      <c r="R27" s="178"/>
      <c r="S27" s="147">
        <f t="shared" ref="S27" si="34">O27*Q27</f>
        <v>0</v>
      </c>
      <c r="T27" s="151"/>
      <c r="U27" s="178"/>
      <c r="V27" s="153"/>
      <c r="W27" s="155"/>
      <c r="X27" s="178"/>
      <c r="Y27" s="141"/>
      <c r="Z27" s="142"/>
      <c r="AA27" s="147">
        <f>H27*300</f>
        <v>0</v>
      </c>
      <c r="AB27" s="151"/>
      <c r="AC27" s="147"/>
      <c r="AD27" s="151"/>
      <c r="AE27" s="147">
        <f t="shared" ref="AE27" si="35">K27+S27+Y27+AA27+AC27</f>
        <v>0</v>
      </c>
      <c r="AF27" s="151"/>
      <c r="AG27" s="187">
        <f>D27-AE27</f>
        <v>0</v>
      </c>
      <c r="AH27" s="188"/>
      <c r="AI27" s="184">
        <v>1</v>
      </c>
      <c r="AJ27" s="147">
        <f t="shared" ref="AJ27" si="36">AE27/AI27</f>
        <v>0</v>
      </c>
      <c r="AK27" s="151"/>
      <c r="AL27" s="185">
        <f>D27-AJ27</f>
        <v>0</v>
      </c>
      <c r="AM27" s="186"/>
    </row>
    <row r="28" spans="1:39" x14ac:dyDescent="0.15">
      <c r="B28" s="172"/>
      <c r="C28" s="172"/>
      <c r="D28" s="174"/>
      <c r="E28" s="174"/>
      <c r="F28" s="175"/>
      <c r="G28" s="147"/>
      <c r="H28" s="151"/>
      <c r="I28" s="151"/>
      <c r="J28" s="151"/>
      <c r="K28" s="147"/>
      <c r="L28" s="151"/>
      <c r="M28" s="181"/>
      <c r="N28" s="148"/>
      <c r="O28" s="179"/>
      <c r="P28" s="183"/>
      <c r="Q28" s="179"/>
      <c r="R28" s="180"/>
      <c r="S28" s="147"/>
      <c r="T28" s="151"/>
      <c r="U28" s="180"/>
      <c r="V28" s="183"/>
      <c r="W28" s="179"/>
      <c r="X28" s="180"/>
      <c r="Y28" s="170"/>
      <c r="Z28" s="171"/>
      <c r="AA28" s="147"/>
      <c r="AB28" s="151"/>
      <c r="AC28" s="147"/>
      <c r="AD28" s="151"/>
      <c r="AE28" s="147"/>
      <c r="AF28" s="151"/>
      <c r="AG28" s="187"/>
      <c r="AH28" s="188"/>
      <c r="AI28" s="184"/>
      <c r="AJ28" s="147"/>
      <c r="AK28" s="151"/>
      <c r="AL28" s="185"/>
      <c r="AM28" s="186"/>
    </row>
    <row r="29" spans="1:39" x14ac:dyDescent="0.15">
      <c r="A29">
        <v>12</v>
      </c>
      <c r="B29" s="172"/>
      <c r="C29" s="172"/>
      <c r="D29" s="174"/>
      <c r="E29" s="174"/>
      <c r="F29" s="175"/>
      <c r="G29" s="147"/>
      <c r="H29" s="151"/>
      <c r="I29" s="151"/>
      <c r="J29" s="151"/>
      <c r="K29" s="147">
        <f t="shared" ref="K29" si="37">G29*H29*I29*J29</f>
        <v>0</v>
      </c>
      <c r="L29" s="151"/>
      <c r="M29" s="181"/>
      <c r="N29" s="148"/>
      <c r="O29" s="155">
        <v>0</v>
      </c>
      <c r="P29" s="153"/>
      <c r="Q29" s="155">
        <v>0</v>
      </c>
      <c r="R29" s="178"/>
      <c r="S29" s="147">
        <f t="shared" ref="S29" si="38">O29*Q29</f>
        <v>0</v>
      </c>
      <c r="T29" s="151"/>
      <c r="U29" s="178"/>
      <c r="V29" s="153"/>
      <c r="W29" s="155"/>
      <c r="X29" s="178"/>
      <c r="Y29" s="141"/>
      <c r="Z29" s="142"/>
      <c r="AA29" s="147">
        <f>H29*300</f>
        <v>0</v>
      </c>
      <c r="AB29" s="151"/>
      <c r="AC29" s="147"/>
      <c r="AD29" s="151"/>
      <c r="AE29" s="147">
        <f t="shared" ref="AE29" si="39">K29+S29+Y29+AA29+AC29</f>
        <v>0</v>
      </c>
      <c r="AF29" s="151"/>
      <c r="AG29" s="187">
        <f>D29-AE29</f>
        <v>0</v>
      </c>
      <c r="AH29" s="188"/>
      <c r="AI29" s="184">
        <v>1</v>
      </c>
      <c r="AJ29" s="147">
        <f t="shared" ref="AJ29" si="40">AE29/AI29</f>
        <v>0</v>
      </c>
      <c r="AK29" s="151"/>
      <c r="AL29" s="185">
        <f>D29-AJ29</f>
        <v>0</v>
      </c>
      <c r="AM29" s="186"/>
    </row>
    <row r="30" spans="1:39" x14ac:dyDescent="0.15">
      <c r="B30" s="172"/>
      <c r="C30" s="172"/>
      <c r="D30" s="174"/>
      <c r="E30" s="174"/>
      <c r="F30" s="175"/>
      <c r="G30" s="147"/>
      <c r="H30" s="151"/>
      <c r="I30" s="151"/>
      <c r="J30" s="151"/>
      <c r="K30" s="147"/>
      <c r="L30" s="151"/>
      <c r="M30" s="181"/>
      <c r="N30" s="148"/>
      <c r="O30" s="179"/>
      <c r="P30" s="183"/>
      <c r="Q30" s="179"/>
      <c r="R30" s="180"/>
      <c r="S30" s="147"/>
      <c r="T30" s="151"/>
      <c r="U30" s="180"/>
      <c r="V30" s="183"/>
      <c r="W30" s="179"/>
      <c r="X30" s="180"/>
      <c r="Y30" s="170"/>
      <c r="Z30" s="171"/>
      <c r="AA30" s="147"/>
      <c r="AB30" s="151"/>
      <c r="AC30" s="147"/>
      <c r="AD30" s="151"/>
      <c r="AE30" s="147"/>
      <c r="AF30" s="151"/>
      <c r="AG30" s="187"/>
      <c r="AH30" s="188"/>
      <c r="AI30" s="184"/>
      <c r="AJ30" s="147"/>
      <c r="AK30" s="151"/>
      <c r="AL30" s="185"/>
      <c r="AM30" s="186"/>
    </row>
    <row r="31" spans="1:39" x14ac:dyDescent="0.15">
      <c r="B31" s="172" t="s">
        <v>47</v>
      </c>
      <c r="C31" s="172"/>
      <c r="D31" s="174">
        <f>SUM(D7:D29)</f>
        <v>0</v>
      </c>
      <c r="E31" s="174"/>
      <c r="F31" s="175"/>
      <c r="G31" s="147"/>
      <c r="H31" s="151"/>
      <c r="I31" s="151"/>
      <c r="J31" s="151"/>
      <c r="K31" s="147">
        <f>SUM(K7:K29)</f>
        <v>0</v>
      </c>
      <c r="L31" s="151"/>
      <c r="M31" s="181"/>
      <c r="N31" s="148"/>
      <c r="O31" s="155"/>
      <c r="P31" s="153"/>
      <c r="Q31" s="155"/>
      <c r="R31" s="178"/>
      <c r="S31" s="147">
        <f>SUM(S7:S29)</f>
        <v>0</v>
      </c>
      <c r="T31" s="151"/>
      <c r="U31" s="178">
        <f>SUM(U7:V29)</f>
        <v>0</v>
      </c>
      <c r="V31" s="153"/>
      <c r="W31" s="155">
        <f>SUM(W7:X29)</f>
        <v>0</v>
      </c>
      <c r="X31" s="178"/>
      <c r="Y31" s="141">
        <f>SUM(Y7:Z29)</f>
        <v>0</v>
      </c>
      <c r="Z31" s="142"/>
      <c r="AA31" s="141">
        <f>SUM(AA7:AB29)</f>
        <v>0</v>
      </c>
      <c r="AB31" s="142"/>
      <c r="AC31" s="141">
        <f>SUM(AC7:AD29)</f>
        <v>0</v>
      </c>
      <c r="AD31" s="142"/>
      <c r="AE31" s="141">
        <f>SUM(AE7:AF29)</f>
        <v>0</v>
      </c>
      <c r="AF31" s="142"/>
      <c r="AG31" s="141">
        <f>SUM(AG7:AH29)</f>
        <v>0</v>
      </c>
      <c r="AH31" s="142"/>
      <c r="AI31" s="184"/>
      <c r="AJ31" s="141">
        <f>SUM(AJ7:AK29)</f>
        <v>0</v>
      </c>
      <c r="AK31" s="142"/>
      <c r="AL31" s="141">
        <f>SUM(AL7:AM29)</f>
        <v>0</v>
      </c>
      <c r="AM31" s="142"/>
    </row>
    <row r="32" spans="1:39" x14ac:dyDescent="0.15">
      <c r="B32" s="172"/>
      <c r="C32" s="172"/>
      <c r="D32" s="174"/>
      <c r="E32" s="174"/>
      <c r="F32" s="175"/>
      <c r="G32" s="147"/>
      <c r="H32" s="151"/>
      <c r="I32" s="151"/>
      <c r="J32" s="151"/>
      <c r="K32" s="147"/>
      <c r="L32" s="151"/>
      <c r="M32" s="181"/>
      <c r="N32" s="148"/>
      <c r="O32" s="179"/>
      <c r="P32" s="183"/>
      <c r="Q32" s="179"/>
      <c r="R32" s="180"/>
      <c r="S32" s="147"/>
      <c r="T32" s="151"/>
      <c r="U32" s="180"/>
      <c r="V32" s="183"/>
      <c r="W32" s="179"/>
      <c r="X32" s="180"/>
      <c r="Y32" s="170"/>
      <c r="Z32" s="171"/>
      <c r="AA32" s="170"/>
      <c r="AB32" s="171"/>
      <c r="AC32" s="170"/>
      <c r="AD32" s="171"/>
      <c r="AE32" s="170"/>
      <c r="AF32" s="171"/>
      <c r="AG32" s="170"/>
      <c r="AH32" s="171"/>
      <c r="AI32" s="184"/>
      <c r="AJ32" s="170"/>
      <c r="AK32" s="171"/>
      <c r="AL32" s="170"/>
      <c r="AM32" s="171"/>
    </row>
    <row r="33" spans="2:39" x14ac:dyDescent="0.15">
      <c r="B33" s="172" t="s">
        <v>25</v>
      </c>
      <c r="C33" s="172"/>
      <c r="D33" s="174">
        <v>0</v>
      </c>
      <c r="E33" s="174"/>
      <c r="F33" s="175"/>
      <c r="G33" s="147"/>
      <c r="H33" s="151"/>
      <c r="I33" s="151"/>
      <c r="J33" s="151"/>
      <c r="K33" s="147"/>
      <c r="L33" s="151"/>
      <c r="M33" s="181"/>
      <c r="N33" s="148"/>
      <c r="O33" s="148"/>
      <c r="P33" s="148"/>
      <c r="Q33" s="148"/>
      <c r="R33" s="182"/>
      <c r="S33" s="147"/>
      <c r="T33" s="151"/>
      <c r="U33" s="178"/>
      <c r="V33" s="153"/>
      <c r="W33" s="155"/>
      <c r="X33" s="178"/>
      <c r="Y33" s="141"/>
      <c r="Z33" s="142"/>
      <c r="AA33" s="141"/>
      <c r="AB33" s="142"/>
      <c r="AC33" s="141"/>
      <c r="AD33" s="142"/>
      <c r="AE33" s="141"/>
      <c r="AF33" s="142"/>
      <c r="AG33" s="141"/>
      <c r="AH33" s="142"/>
      <c r="AI33" s="184"/>
      <c r="AJ33" s="141"/>
      <c r="AK33" s="142"/>
      <c r="AL33" s="141"/>
      <c r="AM33" s="142"/>
    </row>
    <row r="34" spans="2:39" x14ac:dyDescent="0.15">
      <c r="B34" s="172"/>
      <c r="C34" s="172"/>
      <c r="D34" s="174"/>
      <c r="E34" s="174"/>
      <c r="F34" s="175"/>
      <c r="G34" s="147"/>
      <c r="H34" s="151"/>
      <c r="I34" s="151"/>
      <c r="J34" s="151"/>
      <c r="K34" s="147"/>
      <c r="L34" s="151"/>
      <c r="M34" s="181"/>
      <c r="N34" s="148"/>
      <c r="O34" s="148"/>
      <c r="P34" s="148"/>
      <c r="Q34" s="148"/>
      <c r="R34" s="182"/>
      <c r="S34" s="147"/>
      <c r="T34" s="151"/>
      <c r="U34" s="180"/>
      <c r="V34" s="183"/>
      <c r="W34" s="179"/>
      <c r="X34" s="180"/>
      <c r="Y34" s="170"/>
      <c r="Z34" s="171"/>
      <c r="AA34" s="170"/>
      <c r="AB34" s="171"/>
      <c r="AC34" s="170"/>
      <c r="AD34" s="171"/>
      <c r="AE34" s="170"/>
      <c r="AF34" s="171"/>
      <c r="AG34" s="170"/>
      <c r="AH34" s="171"/>
      <c r="AI34" s="184"/>
      <c r="AJ34" s="170"/>
      <c r="AK34" s="171"/>
      <c r="AL34" s="170"/>
      <c r="AM34" s="171"/>
    </row>
    <row r="35" spans="2:39" x14ac:dyDescent="0.15">
      <c r="B35" s="172" t="s">
        <v>46</v>
      </c>
      <c r="C35" s="172"/>
      <c r="D35" s="174">
        <f>D31-D33</f>
        <v>0</v>
      </c>
      <c r="E35" s="174"/>
      <c r="F35" s="175"/>
      <c r="G35" s="147"/>
      <c r="H35" s="151"/>
      <c r="I35" s="151"/>
      <c r="J35" s="151"/>
      <c r="K35" s="147"/>
      <c r="L35" s="151"/>
      <c r="M35" s="147"/>
      <c r="N35" s="148"/>
      <c r="O35" s="148"/>
      <c r="P35" s="148"/>
      <c r="Q35" s="148"/>
      <c r="R35" s="151"/>
      <c r="S35" s="147"/>
      <c r="T35" s="151"/>
      <c r="U35" s="141"/>
      <c r="V35" s="153"/>
      <c r="W35" s="155"/>
      <c r="X35" s="142"/>
      <c r="Y35" s="141"/>
      <c r="Z35" s="142"/>
      <c r="AA35" s="141"/>
      <c r="AB35" s="142"/>
      <c r="AC35" s="141"/>
      <c r="AD35" s="142"/>
      <c r="AE35" s="141"/>
      <c r="AF35" s="142"/>
      <c r="AG35" s="141">
        <f>AG31-AG33</f>
        <v>0</v>
      </c>
      <c r="AH35" s="142"/>
      <c r="AI35" s="145"/>
      <c r="AJ35" s="141"/>
      <c r="AK35" s="142"/>
      <c r="AL35" s="141">
        <f>AL31-AL33</f>
        <v>0</v>
      </c>
      <c r="AM35" s="142"/>
    </row>
    <row r="36" spans="2:39" ht="14.25" thickBot="1" x14ac:dyDescent="0.2">
      <c r="B36" s="173"/>
      <c r="C36" s="173"/>
      <c r="D36" s="176"/>
      <c r="E36" s="176"/>
      <c r="F36" s="177"/>
      <c r="G36" s="149"/>
      <c r="H36" s="152"/>
      <c r="I36" s="152"/>
      <c r="J36" s="152"/>
      <c r="K36" s="149"/>
      <c r="L36" s="152"/>
      <c r="M36" s="149"/>
      <c r="N36" s="150"/>
      <c r="O36" s="150"/>
      <c r="P36" s="150"/>
      <c r="Q36" s="150"/>
      <c r="R36" s="152"/>
      <c r="S36" s="149"/>
      <c r="T36" s="152"/>
      <c r="U36" s="143"/>
      <c r="V36" s="154"/>
      <c r="W36" s="156"/>
      <c r="X36" s="144"/>
      <c r="Y36" s="143"/>
      <c r="Z36" s="144"/>
      <c r="AA36" s="143"/>
      <c r="AB36" s="144"/>
      <c r="AC36" s="143"/>
      <c r="AD36" s="144"/>
      <c r="AE36" s="143"/>
      <c r="AF36" s="144"/>
      <c r="AG36" s="143"/>
      <c r="AH36" s="144"/>
      <c r="AI36" s="146"/>
      <c r="AJ36" s="143"/>
      <c r="AK36" s="144"/>
      <c r="AL36" s="143"/>
      <c r="AM36" s="144"/>
    </row>
    <row r="37" spans="2:39" x14ac:dyDescent="0.15">
      <c r="B37" s="157" t="s">
        <v>45</v>
      </c>
      <c r="C37" s="158"/>
      <c r="D37" s="158"/>
      <c r="E37" s="158"/>
      <c r="F37" s="159"/>
      <c r="G37" s="219" t="s">
        <v>26</v>
      </c>
      <c r="H37" s="220"/>
      <c r="I37" s="220"/>
      <c r="J37" s="221"/>
      <c r="K37" s="225" t="s">
        <v>53</v>
      </c>
      <c r="L37" s="221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</row>
    <row r="38" spans="2:39" x14ac:dyDescent="0.15">
      <c r="B38" s="160"/>
      <c r="C38" s="161"/>
      <c r="D38" s="161"/>
      <c r="E38" s="161"/>
      <c r="F38" s="162"/>
      <c r="G38" s="222"/>
      <c r="H38" s="223"/>
      <c r="I38" s="223"/>
      <c r="J38" s="224"/>
      <c r="K38" s="226"/>
      <c r="L38" s="224"/>
      <c r="M38" s="2"/>
      <c r="N38" s="3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</row>
    <row r="39" spans="2:39" x14ac:dyDescent="0.15">
      <c r="B39" s="108" t="s">
        <v>27</v>
      </c>
      <c r="C39" s="109"/>
      <c r="D39" s="124"/>
      <c r="E39" s="124"/>
      <c r="F39" s="125"/>
      <c r="G39" s="227" t="s">
        <v>46</v>
      </c>
      <c r="H39" s="227"/>
      <c r="I39" s="229">
        <f>D35</f>
        <v>0</v>
      </c>
      <c r="J39" s="229"/>
      <c r="K39" s="230"/>
      <c r="L39" s="231"/>
    </row>
    <row r="40" spans="2:39" x14ac:dyDescent="0.15">
      <c r="B40" s="108"/>
      <c r="C40" s="109"/>
      <c r="D40" s="124"/>
      <c r="E40" s="124"/>
      <c r="F40" s="125"/>
      <c r="G40" s="228"/>
      <c r="H40" s="228"/>
      <c r="I40" s="229"/>
      <c r="J40" s="229"/>
      <c r="K40" s="232"/>
      <c r="L40" s="233"/>
    </row>
    <row r="41" spans="2:39" x14ac:dyDescent="0.15">
      <c r="B41" s="108" t="s">
        <v>56</v>
      </c>
      <c r="C41" s="109"/>
      <c r="D41" s="124"/>
      <c r="E41" s="124"/>
      <c r="F41" s="125"/>
      <c r="G41" s="240" t="s">
        <v>10</v>
      </c>
      <c r="H41" s="241"/>
      <c r="I41" s="236">
        <f>S31</f>
        <v>0</v>
      </c>
      <c r="J41" s="236"/>
      <c r="K41" s="242">
        <f>I39-I41</f>
        <v>0</v>
      </c>
      <c r="L41" s="243"/>
      <c r="N41" s="4"/>
      <c r="O41" s="4"/>
      <c r="P41" s="4"/>
      <c r="Q41" s="4"/>
      <c r="R41" s="4"/>
      <c r="S41" s="4"/>
      <c r="T41" s="4"/>
      <c r="U41" s="4"/>
    </row>
    <row r="42" spans="2:39" ht="14.25" thickBot="1" x14ac:dyDescent="0.2">
      <c r="B42" s="108"/>
      <c r="C42" s="109"/>
      <c r="D42" s="124"/>
      <c r="E42" s="124"/>
      <c r="F42" s="125"/>
      <c r="G42" s="240"/>
      <c r="H42" s="241"/>
      <c r="I42" s="236"/>
      <c r="J42" s="236"/>
      <c r="K42" s="239"/>
      <c r="L42" s="238"/>
      <c r="N42" s="4"/>
      <c r="O42" s="4"/>
      <c r="P42" s="4"/>
      <c r="Q42" s="4"/>
      <c r="R42" s="16"/>
      <c r="S42" s="4"/>
      <c r="T42" s="4"/>
      <c r="U42" s="4"/>
    </row>
    <row r="43" spans="2:39" x14ac:dyDescent="0.15">
      <c r="B43" s="108" t="s">
        <v>28</v>
      </c>
      <c r="C43" s="109"/>
      <c r="D43" s="124"/>
      <c r="E43" s="124"/>
      <c r="F43" s="125"/>
      <c r="G43" s="244" t="s">
        <v>13</v>
      </c>
      <c r="H43" s="244"/>
      <c r="I43" s="246">
        <f>Y31</f>
        <v>0</v>
      </c>
      <c r="J43" s="247"/>
      <c r="K43" s="248">
        <f>K41-I43</f>
        <v>0</v>
      </c>
      <c r="L43" s="249"/>
      <c r="N43" s="4"/>
      <c r="O43" s="4"/>
      <c r="P43" s="4"/>
      <c r="Q43" s="4"/>
      <c r="R43" s="4"/>
      <c r="S43" s="4"/>
      <c r="T43" s="4"/>
      <c r="U43" s="4"/>
    </row>
    <row r="44" spans="2:39" ht="14.25" thickBot="1" x14ac:dyDescent="0.2">
      <c r="B44" s="108"/>
      <c r="C44" s="109"/>
      <c r="D44" s="124"/>
      <c r="E44" s="124"/>
      <c r="F44" s="125"/>
      <c r="G44" s="245"/>
      <c r="H44" s="245"/>
      <c r="I44" s="226"/>
      <c r="J44" s="223"/>
      <c r="K44" s="250"/>
      <c r="L44" s="251"/>
      <c r="N44" s="4"/>
      <c r="O44" s="4"/>
      <c r="P44" s="4"/>
      <c r="Q44" s="4"/>
      <c r="R44" s="4"/>
      <c r="S44" s="4"/>
      <c r="T44" s="4"/>
      <c r="U44" s="4"/>
    </row>
    <row r="45" spans="2:39" x14ac:dyDescent="0.15">
      <c r="B45" s="108" t="s">
        <v>29</v>
      </c>
      <c r="C45" s="109"/>
      <c r="D45" s="124">
        <v>0</v>
      </c>
      <c r="E45" s="124" t="s">
        <v>30</v>
      </c>
      <c r="F45" s="125"/>
      <c r="G45" s="234" t="s">
        <v>48</v>
      </c>
      <c r="H45" s="235"/>
      <c r="I45" s="236">
        <f>K31</f>
        <v>0</v>
      </c>
      <c r="J45" s="236"/>
      <c r="K45" s="237">
        <f>K43-I45</f>
        <v>0</v>
      </c>
      <c r="L45" s="238"/>
      <c r="M45" s="2"/>
      <c r="N45" s="2"/>
      <c r="O45" s="2"/>
      <c r="P45" s="2"/>
      <c r="Q45" s="5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</row>
    <row r="46" spans="2:39" x14ac:dyDescent="0.15">
      <c r="B46" s="108"/>
      <c r="C46" s="109"/>
      <c r="D46" s="124"/>
      <c r="E46" s="124">
        <f>D45*10000</f>
        <v>0</v>
      </c>
      <c r="F46" s="125"/>
      <c r="G46" s="234"/>
      <c r="H46" s="235"/>
      <c r="I46" s="236"/>
      <c r="J46" s="236"/>
      <c r="K46" s="239"/>
      <c r="L46" s="238"/>
      <c r="M46" s="2"/>
      <c r="N46" s="2"/>
      <c r="O46" s="2"/>
      <c r="P46" s="2"/>
      <c r="Q46" s="5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</row>
    <row r="47" spans="2:39" x14ac:dyDescent="0.15">
      <c r="B47" s="108" t="s">
        <v>31</v>
      </c>
      <c r="C47" s="109"/>
      <c r="D47" s="124"/>
      <c r="E47" s="124"/>
      <c r="F47" s="125"/>
      <c r="G47" s="240" t="s">
        <v>49</v>
      </c>
      <c r="H47" s="241"/>
      <c r="I47" s="252">
        <f>AA31</f>
        <v>0</v>
      </c>
      <c r="J47" s="252"/>
      <c r="K47" s="242">
        <f>K45-I47</f>
        <v>0</v>
      </c>
      <c r="L47" s="243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</row>
    <row r="48" spans="2:39" ht="14.25" thickBot="1" x14ac:dyDescent="0.2">
      <c r="B48" s="108"/>
      <c r="C48" s="109"/>
      <c r="D48" s="124"/>
      <c r="E48" s="124"/>
      <c r="F48" s="125"/>
      <c r="G48" s="240"/>
      <c r="H48" s="241"/>
      <c r="I48" s="252"/>
      <c r="J48" s="252"/>
      <c r="K48" s="239"/>
      <c r="L48" s="238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</row>
    <row r="49" spans="1:39" x14ac:dyDescent="0.15">
      <c r="B49" s="108" t="s">
        <v>32</v>
      </c>
      <c r="C49" s="109"/>
      <c r="D49" s="124">
        <v>0</v>
      </c>
      <c r="E49" s="124"/>
      <c r="F49" s="125"/>
      <c r="G49" s="234" t="s">
        <v>50</v>
      </c>
      <c r="H49" s="235"/>
      <c r="I49" s="236">
        <f>AC31</f>
        <v>0</v>
      </c>
      <c r="J49" s="253"/>
      <c r="K49" s="248">
        <f>K47-I49</f>
        <v>0</v>
      </c>
      <c r="L49" s="249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</row>
    <row r="50" spans="1:39" ht="14.25" thickBot="1" x14ac:dyDescent="0.2">
      <c r="B50" s="108"/>
      <c r="C50" s="109"/>
      <c r="D50" s="124"/>
      <c r="E50" s="124"/>
      <c r="F50" s="125"/>
      <c r="G50" s="234"/>
      <c r="H50" s="235"/>
      <c r="I50" s="236"/>
      <c r="J50" s="253"/>
      <c r="K50" s="250"/>
      <c r="L50" s="251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</row>
    <row r="51" spans="1:39" x14ac:dyDescent="0.15">
      <c r="B51" s="108" t="s">
        <v>55</v>
      </c>
      <c r="C51" s="109"/>
      <c r="D51" s="112">
        <f>D39+D41+D43+E46+D47+D49</f>
        <v>0</v>
      </c>
      <c r="E51" s="112"/>
      <c r="F51" s="113"/>
      <c r="G51" s="254" t="s">
        <v>51</v>
      </c>
      <c r="H51" s="255"/>
      <c r="I51" s="258">
        <f>D51</f>
        <v>0</v>
      </c>
      <c r="J51" s="259"/>
      <c r="K51" s="237">
        <f>K49-I51</f>
        <v>0</v>
      </c>
      <c r="L51" s="238"/>
      <c r="M51" s="2"/>
      <c r="N51" s="3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</row>
    <row r="52" spans="1:39" ht="14.25" thickBot="1" x14ac:dyDescent="0.2">
      <c r="B52" s="110"/>
      <c r="C52" s="111"/>
      <c r="D52" s="114"/>
      <c r="E52" s="114"/>
      <c r="F52" s="115"/>
      <c r="G52" s="256"/>
      <c r="H52" s="257"/>
      <c r="I52" s="260"/>
      <c r="J52" s="261"/>
      <c r="K52" s="239"/>
      <c r="L52" s="238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</row>
    <row r="53" spans="1:39" x14ac:dyDescent="0.15">
      <c r="A53" s="262" t="s">
        <v>57</v>
      </c>
      <c r="B53" s="262"/>
      <c r="C53" s="262"/>
      <c r="D53" s="262"/>
      <c r="E53" s="262"/>
      <c r="G53" s="263" t="s">
        <v>52</v>
      </c>
      <c r="H53" s="264"/>
      <c r="I53" s="258"/>
      <c r="J53" s="265"/>
      <c r="K53" s="248">
        <f>K51-I53</f>
        <v>0</v>
      </c>
      <c r="L53" s="249"/>
    </row>
    <row r="54" spans="1:39" ht="14.25" thickBot="1" x14ac:dyDescent="0.2">
      <c r="A54" s="262"/>
      <c r="B54" s="262"/>
      <c r="C54" s="262"/>
      <c r="D54" s="262"/>
      <c r="E54" s="262"/>
      <c r="G54" s="263"/>
      <c r="H54" s="264"/>
      <c r="I54" s="260"/>
      <c r="J54" s="266"/>
      <c r="K54" s="250"/>
      <c r="L54" s="251"/>
      <c r="AG54" s="7"/>
    </row>
    <row r="55" spans="1:39" x14ac:dyDescent="0.15">
      <c r="G55" s="14"/>
      <c r="H55" s="14"/>
      <c r="I55" s="15"/>
      <c r="J55" s="15"/>
      <c r="K55" s="14"/>
      <c r="L55" s="14"/>
    </row>
    <row r="56" spans="1:39" x14ac:dyDescent="0.15">
      <c r="B56" s="8"/>
      <c r="G56" s="14"/>
      <c r="H56" s="14"/>
      <c r="I56" s="15"/>
      <c r="J56" s="15"/>
      <c r="K56" s="14"/>
      <c r="L56" s="14"/>
    </row>
    <row r="57" spans="1:39" x14ac:dyDescent="0.15">
      <c r="B57" s="8"/>
    </row>
    <row r="58" spans="1:39" x14ac:dyDescent="0.15">
      <c r="B58" s="8"/>
    </row>
  </sheetData>
  <sheetProtection selectLockedCells="1"/>
  <mergeCells count="384">
    <mergeCell ref="B51:C52"/>
    <mergeCell ref="D51:F52"/>
    <mergeCell ref="G51:H52"/>
    <mergeCell ref="I51:J52"/>
    <mergeCell ref="K51:L52"/>
    <mergeCell ref="A53:E54"/>
    <mergeCell ref="G53:H54"/>
    <mergeCell ref="I53:J54"/>
    <mergeCell ref="K53:L54"/>
    <mergeCell ref="B47:C48"/>
    <mergeCell ref="D47:F48"/>
    <mergeCell ref="G47:H48"/>
    <mergeCell ref="I47:J48"/>
    <mergeCell ref="K47:L48"/>
    <mergeCell ref="B49:C50"/>
    <mergeCell ref="D49:F50"/>
    <mergeCell ref="G49:H50"/>
    <mergeCell ref="I49:J50"/>
    <mergeCell ref="K49:L50"/>
    <mergeCell ref="B45:C46"/>
    <mergeCell ref="D45:D46"/>
    <mergeCell ref="E45:F45"/>
    <mergeCell ref="G45:H46"/>
    <mergeCell ref="I45:J46"/>
    <mergeCell ref="K45:L46"/>
    <mergeCell ref="E46:F46"/>
    <mergeCell ref="B41:C42"/>
    <mergeCell ref="D41:F42"/>
    <mergeCell ref="G41:H42"/>
    <mergeCell ref="I41:J42"/>
    <mergeCell ref="K41:L42"/>
    <mergeCell ref="B43:C44"/>
    <mergeCell ref="D43:F44"/>
    <mergeCell ref="G43:H44"/>
    <mergeCell ref="I43:J44"/>
    <mergeCell ref="K43:L44"/>
    <mergeCell ref="AL35:AM36"/>
    <mergeCell ref="B37:F38"/>
    <mergeCell ref="G37:J38"/>
    <mergeCell ref="K37:L38"/>
    <mergeCell ref="B39:C40"/>
    <mergeCell ref="D39:F40"/>
    <mergeCell ref="G39:H40"/>
    <mergeCell ref="I39:J40"/>
    <mergeCell ref="K39:L40"/>
    <mergeCell ref="AA35:AB36"/>
    <mergeCell ref="AC35:AD36"/>
    <mergeCell ref="AE35:AF36"/>
    <mergeCell ref="AG35:AH36"/>
    <mergeCell ref="AI35:AI36"/>
    <mergeCell ref="AJ35:AK36"/>
    <mergeCell ref="O35:P36"/>
    <mergeCell ref="Q35:R36"/>
    <mergeCell ref="S35:T36"/>
    <mergeCell ref="U35:V36"/>
    <mergeCell ref="W35:X36"/>
    <mergeCell ref="Y35:Z36"/>
    <mergeCell ref="B35:C36"/>
    <mergeCell ref="D35:F36"/>
    <mergeCell ref="G35:G36"/>
    <mergeCell ref="K31:L32"/>
    <mergeCell ref="M31:N32"/>
    <mergeCell ref="O31:P32"/>
    <mergeCell ref="Q31:R32"/>
    <mergeCell ref="AA33:AB34"/>
    <mergeCell ref="AC33:AD34"/>
    <mergeCell ref="AE33:AF34"/>
    <mergeCell ref="AG33:AH34"/>
    <mergeCell ref="AI33:AI34"/>
    <mergeCell ref="M33:N34"/>
    <mergeCell ref="O33:P34"/>
    <mergeCell ref="Q33:R34"/>
    <mergeCell ref="S33:T34"/>
    <mergeCell ref="U33:V34"/>
    <mergeCell ref="W33:X34"/>
    <mergeCell ref="B31:C32"/>
    <mergeCell ref="D31:F32"/>
    <mergeCell ref="AJ33:AK34"/>
    <mergeCell ref="AL33:AM34"/>
    <mergeCell ref="G31:G32"/>
    <mergeCell ref="H31:H32"/>
    <mergeCell ref="I31:I32"/>
    <mergeCell ref="J31:J32"/>
    <mergeCell ref="H35:H36"/>
    <mergeCell ref="I35:I36"/>
    <mergeCell ref="J35:J36"/>
    <mergeCell ref="K35:L36"/>
    <mergeCell ref="M35:N36"/>
    <mergeCell ref="Y33:Z34"/>
    <mergeCell ref="AL31:AM32"/>
    <mergeCell ref="B33:C34"/>
    <mergeCell ref="D33:F34"/>
    <mergeCell ref="G33:G34"/>
    <mergeCell ref="H33:H34"/>
    <mergeCell ref="I33:I34"/>
    <mergeCell ref="J33:J34"/>
    <mergeCell ref="K33:L34"/>
    <mergeCell ref="W31:X32"/>
    <mergeCell ref="Y31:Z32"/>
    <mergeCell ref="AL29:AM30"/>
    <mergeCell ref="Q29:R30"/>
    <mergeCell ref="S29:T30"/>
    <mergeCell ref="U29:V30"/>
    <mergeCell ref="W29:X30"/>
    <mergeCell ref="Y29:Z30"/>
    <mergeCell ref="AA29:AB30"/>
    <mergeCell ref="S31:T32"/>
    <mergeCell ref="U31:V32"/>
    <mergeCell ref="AA31:AB32"/>
    <mergeCell ref="AC31:AD32"/>
    <mergeCell ref="AE31:AF32"/>
    <mergeCell ref="AG31:AH32"/>
    <mergeCell ref="AI27:AI28"/>
    <mergeCell ref="AJ27:AK28"/>
    <mergeCell ref="O27:P28"/>
    <mergeCell ref="AC29:AD30"/>
    <mergeCell ref="AE29:AF30"/>
    <mergeCell ref="AG29:AH30"/>
    <mergeCell ref="AI29:AI30"/>
    <mergeCell ref="AJ29:AK30"/>
    <mergeCell ref="AI31:AI32"/>
    <mergeCell ref="AJ31:AK32"/>
    <mergeCell ref="B29:C30"/>
    <mergeCell ref="D29:F30"/>
    <mergeCell ref="G29:G30"/>
    <mergeCell ref="H29:H30"/>
    <mergeCell ref="I29:I30"/>
    <mergeCell ref="J29:J30"/>
    <mergeCell ref="K29:L30"/>
    <mergeCell ref="M29:N30"/>
    <mergeCell ref="O29:P30"/>
    <mergeCell ref="AJ25:AK26"/>
    <mergeCell ref="AL25:AM26"/>
    <mergeCell ref="B27:C28"/>
    <mergeCell ref="D27:F28"/>
    <mergeCell ref="G27:G28"/>
    <mergeCell ref="H27:H28"/>
    <mergeCell ref="I27:I28"/>
    <mergeCell ref="J27:J28"/>
    <mergeCell ref="K27:L28"/>
    <mergeCell ref="M27:N28"/>
    <mergeCell ref="Y25:Z26"/>
    <mergeCell ref="AA25:AB26"/>
    <mergeCell ref="AC25:AD26"/>
    <mergeCell ref="AE25:AF26"/>
    <mergeCell ref="AG25:AH26"/>
    <mergeCell ref="AI25:AI26"/>
    <mergeCell ref="M25:N26"/>
    <mergeCell ref="O25:P26"/>
    <mergeCell ref="Q25:R26"/>
    <mergeCell ref="AL27:AM28"/>
    <mergeCell ref="AA27:AB28"/>
    <mergeCell ref="AC27:AD28"/>
    <mergeCell ref="AE27:AF28"/>
    <mergeCell ref="AG27:AH28"/>
    <mergeCell ref="M23:N24"/>
    <mergeCell ref="O23:P24"/>
    <mergeCell ref="Q23:R24"/>
    <mergeCell ref="S23:T24"/>
    <mergeCell ref="Q27:R28"/>
    <mergeCell ref="S27:T28"/>
    <mergeCell ref="U27:V28"/>
    <mergeCell ref="W27:X28"/>
    <mergeCell ref="Y27:Z28"/>
    <mergeCell ref="B23:C24"/>
    <mergeCell ref="D23:F24"/>
    <mergeCell ref="G23:G24"/>
    <mergeCell ref="H23:H24"/>
    <mergeCell ref="I23:I24"/>
    <mergeCell ref="J23:J24"/>
    <mergeCell ref="AC21:AD22"/>
    <mergeCell ref="AE21:AF22"/>
    <mergeCell ref="S25:T26"/>
    <mergeCell ref="U25:V26"/>
    <mergeCell ref="W25:X26"/>
    <mergeCell ref="B25:C26"/>
    <mergeCell ref="D25:F26"/>
    <mergeCell ref="G25:G26"/>
    <mergeCell ref="H25:H26"/>
    <mergeCell ref="I25:I26"/>
    <mergeCell ref="J25:J26"/>
    <mergeCell ref="K25:L26"/>
    <mergeCell ref="W23:X24"/>
    <mergeCell ref="Y23:Z24"/>
    <mergeCell ref="AA23:AB24"/>
    <mergeCell ref="AC23:AD24"/>
    <mergeCell ref="AE23:AF24"/>
    <mergeCell ref="K23:L24"/>
    <mergeCell ref="AJ21:AK22"/>
    <mergeCell ref="AL21:AM22"/>
    <mergeCell ref="Q21:R22"/>
    <mergeCell ref="S21:T22"/>
    <mergeCell ref="U21:V22"/>
    <mergeCell ref="W21:X22"/>
    <mergeCell ref="Y21:Z22"/>
    <mergeCell ref="AA21:AB22"/>
    <mergeCell ref="U23:V24"/>
    <mergeCell ref="AI23:AI24"/>
    <mergeCell ref="AJ23:AK24"/>
    <mergeCell ref="AL23:AM24"/>
    <mergeCell ref="AG23:AH24"/>
    <mergeCell ref="AL19:AM20"/>
    <mergeCell ref="B21:C22"/>
    <mergeCell ref="D21:F22"/>
    <mergeCell ref="G21:G22"/>
    <mergeCell ref="H21:H22"/>
    <mergeCell ref="I21:I22"/>
    <mergeCell ref="J21:J22"/>
    <mergeCell ref="K21:L22"/>
    <mergeCell ref="M21:N22"/>
    <mergeCell ref="O21:P22"/>
    <mergeCell ref="AA19:AB20"/>
    <mergeCell ref="AC19:AD20"/>
    <mergeCell ref="AE19:AF20"/>
    <mergeCell ref="AG19:AH20"/>
    <mergeCell ref="AI19:AI20"/>
    <mergeCell ref="AJ19:AK20"/>
    <mergeCell ref="O19:P20"/>
    <mergeCell ref="Q19:R20"/>
    <mergeCell ref="S19:T20"/>
    <mergeCell ref="U19:V20"/>
    <mergeCell ref="W19:X20"/>
    <mergeCell ref="Y19:Z20"/>
    <mergeCell ref="AG21:AH22"/>
    <mergeCell ref="AI21:AI22"/>
    <mergeCell ref="AA17:AB18"/>
    <mergeCell ref="AC17:AD18"/>
    <mergeCell ref="AE17:AF18"/>
    <mergeCell ref="AG17:AH18"/>
    <mergeCell ref="AI17:AI18"/>
    <mergeCell ref="M17:N18"/>
    <mergeCell ref="O17:P18"/>
    <mergeCell ref="Q17:R18"/>
    <mergeCell ref="S17:T18"/>
    <mergeCell ref="U17:V18"/>
    <mergeCell ref="W17:X18"/>
    <mergeCell ref="B19:C20"/>
    <mergeCell ref="D19:F20"/>
    <mergeCell ref="G19:G20"/>
    <mergeCell ref="H19:H20"/>
    <mergeCell ref="I19:I20"/>
    <mergeCell ref="J19:J20"/>
    <mergeCell ref="K19:L20"/>
    <mergeCell ref="M19:N20"/>
    <mergeCell ref="Y17:Z18"/>
    <mergeCell ref="AL15:AM16"/>
    <mergeCell ref="B17:C18"/>
    <mergeCell ref="D17:F18"/>
    <mergeCell ref="G17:G18"/>
    <mergeCell ref="H17:H18"/>
    <mergeCell ref="I17:I18"/>
    <mergeCell ref="J17:J18"/>
    <mergeCell ref="K17:L18"/>
    <mergeCell ref="W15:X16"/>
    <mergeCell ref="Y15:Z16"/>
    <mergeCell ref="AA15:AB16"/>
    <mergeCell ref="AC15:AD16"/>
    <mergeCell ref="AE15:AF16"/>
    <mergeCell ref="AG15:AH16"/>
    <mergeCell ref="K15:L16"/>
    <mergeCell ref="M15:N16"/>
    <mergeCell ref="O15:P16"/>
    <mergeCell ref="Q15:R16"/>
    <mergeCell ref="S15:T16"/>
    <mergeCell ref="U15:V16"/>
    <mergeCell ref="B15:C16"/>
    <mergeCell ref="D15:F16"/>
    <mergeCell ref="AJ17:AK18"/>
    <mergeCell ref="AL17:AM18"/>
    <mergeCell ref="G15:G16"/>
    <mergeCell ref="H15:H16"/>
    <mergeCell ref="I15:I16"/>
    <mergeCell ref="J15:J16"/>
    <mergeCell ref="AC13:AD14"/>
    <mergeCell ref="AE13:AF14"/>
    <mergeCell ref="AG13:AH14"/>
    <mergeCell ref="AI13:AI14"/>
    <mergeCell ref="AJ13:AK14"/>
    <mergeCell ref="AI15:AI16"/>
    <mergeCell ref="AJ15:AK16"/>
    <mergeCell ref="AL13:AM14"/>
    <mergeCell ref="Q13:R14"/>
    <mergeCell ref="S13:T14"/>
    <mergeCell ref="U13:V14"/>
    <mergeCell ref="W13:X14"/>
    <mergeCell ref="Y13:Z14"/>
    <mergeCell ref="AA13:AB14"/>
    <mergeCell ref="AL11:AM12"/>
    <mergeCell ref="B13:C14"/>
    <mergeCell ref="D13:F14"/>
    <mergeCell ref="G13:G14"/>
    <mergeCell ref="H13:H14"/>
    <mergeCell ref="I13:I14"/>
    <mergeCell ref="J13:J14"/>
    <mergeCell ref="K13:L14"/>
    <mergeCell ref="M13:N14"/>
    <mergeCell ref="O13:P14"/>
    <mergeCell ref="AA11:AB12"/>
    <mergeCell ref="AC11:AD12"/>
    <mergeCell ref="AE11:AF12"/>
    <mergeCell ref="AG11:AH12"/>
    <mergeCell ref="AI11:AI12"/>
    <mergeCell ref="AJ11:AK12"/>
    <mergeCell ref="O11:P12"/>
    <mergeCell ref="Q11:R12"/>
    <mergeCell ref="S11:T12"/>
    <mergeCell ref="U11:V12"/>
    <mergeCell ref="W11:X12"/>
    <mergeCell ref="Y11:Z12"/>
    <mergeCell ref="AJ9:AK10"/>
    <mergeCell ref="AL9:AM10"/>
    <mergeCell ref="B11:C12"/>
    <mergeCell ref="D11:F12"/>
    <mergeCell ref="G11:G12"/>
    <mergeCell ref="H11:H12"/>
    <mergeCell ref="I11:I12"/>
    <mergeCell ref="J11:J12"/>
    <mergeCell ref="K11:L12"/>
    <mergeCell ref="M11:N12"/>
    <mergeCell ref="Y9:Z10"/>
    <mergeCell ref="AA9:AB10"/>
    <mergeCell ref="AC9:AD10"/>
    <mergeCell ref="AE9:AF10"/>
    <mergeCell ref="AG9:AH10"/>
    <mergeCell ref="AI9:AI10"/>
    <mergeCell ref="M9:N10"/>
    <mergeCell ref="O9:P10"/>
    <mergeCell ref="Q9:R10"/>
    <mergeCell ref="S9:T10"/>
    <mergeCell ref="U9:V10"/>
    <mergeCell ref="W9:X10"/>
    <mergeCell ref="AI7:AI8"/>
    <mergeCell ref="AJ7:AK8"/>
    <mergeCell ref="AL7:AM8"/>
    <mergeCell ref="B9:C10"/>
    <mergeCell ref="D9:F10"/>
    <mergeCell ref="G9:G10"/>
    <mergeCell ref="H9:H10"/>
    <mergeCell ref="I9:I10"/>
    <mergeCell ref="J9:J10"/>
    <mergeCell ref="K9:L10"/>
    <mergeCell ref="W7:X8"/>
    <mergeCell ref="Y7:Z8"/>
    <mergeCell ref="AA7:AB8"/>
    <mergeCell ref="AC7:AD8"/>
    <mergeCell ref="AE7:AF8"/>
    <mergeCell ref="AG7:AH8"/>
    <mergeCell ref="K7:L8"/>
    <mergeCell ref="M7:N8"/>
    <mergeCell ref="O7:P8"/>
    <mergeCell ref="Q7:R8"/>
    <mergeCell ref="S7:T8"/>
    <mergeCell ref="U7:V8"/>
    <mergeCell ref="AE6:AF6"/>
    <mergeCell ref="AG6:AH6"/>
    <mergeCell ref="AJ6:AK6"/>
    <mergeCell ref="AL6:AM6"/>
    <mergeCell ref="B7:C8"/>
    <mergeCell ref="D7:F8"/>
    <mergeCell ref="G7:G8"/>
    <mergeCell ref="H7:H8"/>
    <mergeCell ref="I7:I8"/>
    <mergeCell ref="J7:J8"/>
    <mergeCell ref="S6:T6"/>
    <mergeCell ref="U6:V6"/>
    <mergeCell ref="W6:X6"/>
    <mergeCell ref="Y6:Z6"/>
    <mergeCell ref="AA6:AB6"/>
    <mergeCell ref="AC6:AD6"/>
    <mergeCell ref="B6:C6"/>
    <mergeCell ref="D6:F6"/>
    <mergeCell ref="K6:L6"/>
    <mergeCell ref="M6:N6"/>
    <mergeCell ref="O6:P6"/>
    <mergeCell ref="Q6:R6"/>
    <mergeCell ref="D1:E1"/>
    <mergeCell ref="B2:B3"/>
    <mergeCell ref="C2:F3"/>
    <mergeCell ref="G2:H3"/>
    <mergeCell ref="K2:AM3"/>
    <mergeCell ref="B4:B5"/>
    <mergeCell ref="C4:F5"/>
    <mergeCell ref="G4:G5"/>
    <mergeCell ref="H4:H5"/>
  </mergeCells>
  <phoneticPr fontId="2"/>
  <pageMargins left="0.23622047244094491" right="0.23622047244094491" top="0.74803149606299213" bottom="0.74803149606299213" header="0.31496062992125984" footer="0.31496062992125984"/>
  <pageSetup paperSize="8" scale="60" orientation="landscape" horizontalDpi="0" verticalDpi="0" r:id="rId1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M58"/>
  <sheetViews>
    <sheetView zoomScale="80" zoomScaleNormal="80" workbookViewId="0">
      <selection activeCell="I53" sqref="I53:J54"/>
    </sheetView>
  </sheetViews>
  <sheetFormatPr defaultRowHeight="13.5" x14ac:dyDescent="0.15"/>
  <cols>
    <col min="6" max="6" width="5.875" customWidth="1"/>
    <col min="7" max="8" width="10.875" customWidth="1"/>
    <col min="9" max="10" width="10.25" customWidth="1"/>
    <col min="17" max="18" width="5.5" customWidth="1"/>
    <col min="35" max="35" width="10" customWidth="1"/>
  </cols>
  <sheetData>
    <row r="1" spans="1:39" ht="25.5" customHeight="1" x14ac:dyDescent="0.15">
      <c r="B1" s="27"/>
      <c r="C1" s="28" t="s">
        <v>33</v>
      </c>
      <c r="D1" s="202"/>
      <c r="E1" s="202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  <c r="AA1" s="27"/>
      <c r="AB1" s="27"/>
      <c r="AC1" s="27"/>
      <c r="AD1" s="27"/>
      <c r="AE1" s="27"/>
      <c r="AF1" s="27"/>
      <c r="AG1" s="27"/>
      <c r="AH1" s="27"/>
      <c r="AI1" s="29"/>
      <c r="AJ1" s="29"/>
      <c r="AK1" s="29"/>
      <c r="AL1" s="29"/>
      <c r="AM1" s="29"/>
    </row>
    <row r="2" spans="1:39" x14ac:dyDescent="0.15">
      <c r="B2" s="173" t="s">
        <v>34</v>
      </c>
      <c r="C2" s="189"/>
      <c r="D2" s="204"/>
      <c r="E2" s="204"/>
      <c r="F2" s="190"/>
      <c r="G2" s="198" t="s">
        <v>93</v>
      </c>
      <c r="H2" s="198"/>
      <c r="I2" s="30"/>
      <c r="J2" s="30"/>
      <c r="K2" s="210"/>
      <c r="L2" s="211"/>
      <c r="M2" s="211"/>
      <c r="N2" s="211"/>
      <c r="O2" s="211"/>
      <c r="P2" s="211"/>
      <c r="Q2" s="211"/>
      <c r="R2" s="211"/>
      <c r="S2" s="211"/>
      <c r="T2" s="211"/>
      <c r="U2" s="211"/>
      <c r="V2" s="211"/>
      <c r="W2" s="211"/>
      <c r="X2" s="211"/>
      <c r="Y2" s="211"/>
      <c r="Z2" s="211"/>
      <c r="AA2" s="211"/>
      <c r="AB2" s="211"/>
      <c r="AC2" s="211"/>
      <c r="AD2" s="211"/>
      <c r="AE2" s="211"/>
      <c r="AF2" s="211"/>
      <c r="AG2" s="211"/>
      <c r="AH2" s="211"/>
      <c r="AI2" s="211"/>
      <c r="AJ2" s="211"/>
      <c r="AK2" s="211"/>
      <c r="AL2" s="211"/>
      <c r="AM2" s="212"/>
    </row>
    <row r="3" spans="1:39" x14ac:dyDescent="0.15">
      <c r="B3" s="203"/>
      <c r="C3" s="191"/>
      <c r="D3" s="205"/>
      <c r="E3" s="205"/>
      <c r="F3" s="192"/>
      <c r="G3" s="198"/>
      <c r="H3" s="198"/>
      <c r="I3" s="31"/>
      <c r="J3" s="31"/>
      <c r="K3" s="213"/>
      <c r="L3" s="214"/>
      <c r="M3" s="214"/>
      <c r="N3" s="214"/>
      <c r="O3" s="214"/>
      <c r="P3" s="214"/>
      <c r="Q3" s="214"/>
      <c r="R3" s="214"/>
      <c r="S3" s="214"/>
      <c r="T3" s="214"/>
      <c r="U3" s="214"/>
      <c r="V3" s="214"/>
      <c r="W3" s="214"/>
      <c r="X3" s="214"/>
      <c r="Y3" s="214"/>
      <c r="Z3" s="214"/>
      <c r="AA3" s="214"/>
      <c r="AB3" s="214"/>
      <c r="AC3" s="214"/>
      <c r="AD3" s="214"/>
      <c r="AE3" s="214"/>
      <c r="AF3" s="214"/>
      <c r="AG3" s="214"/>
      <c r="AH3" s="214"/>
      <c r="AI3" s="214"/>
      <c r="AJ3" s="214"/>
      <c r="AK3" s="214"/>
      <c r="AL3" s="214"/>
      <c r="AM3" s="215"/>
    </row>
    <row r="4" spans="1:39" x14ac:dyDescent="0.15">
      <c r="B4" s="173" t="s">
        <v>36</v>
      </c>
      <c r="C4" s="189"/>
      <c r="D4" s="204"/>
      <c r="E4" s="204"/>
      <c r="F4" s="190"/>
      <c r="G4" s="206" t="s">
        <v>9</v>
      </c>
      <c r="H4" s="208"/>
      <c r="I4" s="30"/>
      <c r="J4" s="30"/>
      <c r="K4" s="32" t="s">
        <v>1</v>
      </c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  <c r="AA4" s="33"/>
      <c r="AB4" s="33"/>
      <c r="AC4" s="33"/>
      <c r="AD4" s="33"/>
      <c r="AE4" s="33"/>
      <c r="AF4" s="33"/>
      <c r="AG4" s="33"/>
      <c r="AH4" s="33"/>
      <c r="AI4" s="33"/>
      <c r="AJ4" s="33"/>
      <c r="AK4" s="33"/>
      <c r="AL4" s="33"/>
      <c r="AM4" s="34"/>
    </row>
    <row r="5" spans="1:39" ht="14.25" thickBot="1" x14ac:dyDescent="0.2">
      <c r="B5" s="203"/>
      <c r="C5" s="191"/>
      <c r="D5" s="205"/>
      <c r="E5" s="205"/>
      <c r="F5" s="192"/>
      <c r="G5" s="207"/>
      <c r="H5" s="209"/>
      <c r="I5" s="35"/>
      <c r="J5" s="35"/>
      <c r="K5" s="36"/>
      <c r="L5" s="37"/>
      <c r="M5" s="38"/>
      <c r="N5" s="38"/>
      <c r="O5" s="38"/>
      <c r="P5" s="38"/>
      <c r="Q5" s="38"/>
      <c r="R5" s="38"/>
      <c r="S5" s="37"/>
      <c r="T5" s="37"/>
      <c r="U5" s="38"/>
      <c r="V5" s="38"/>
      <c r="W5" s="38"/>
      <c r="X5" s="38"/>
      <c r="Y5" s="37"/>
      <c r="Z5" s="37"/>
      <c r="AA5" s="37"/>
      <c r="AB5" s="37"/>
      <c r="AC5" s="37"/>
      <c r="AD5" s="37"/>
      <c r="AE5" s="37"/>
      <c r="AF5" s="37"/>
      <c r="AG5" s="37"/>
      <c r="AH5" s="37"/>
      <c r="AI5" s="38"/>
      <c r="AJ5" s="37"/>
      <c r="AK5" s="37"/>
      <c r="AL5" s="37"/>
      <c r="AM5" s="39"/>
    </row>
    <row r="6" spans="1:39" x14ac:dyDescent="0.15">
      <c r="B6" s="172" t="s">
        <v>2</v>
      </c>
      <c r="C6" s="172"/>
      <c r="D6" s="172" t="s">
        <v>43</v>
      </c>
      <c r="E6" s="172"/>
      <c r="F6" s="194"/>
      <c r="G6" s="40" t="s">
        <v>3</v>
      </c>
      <c r="H6" s="41" t="s">
        <v>4</v>
      </c>
      <c r="I6" s="41" t="s">
        <v>5</v>
      </c>
      <c r="J6" s="42" t="s">
        <v>6</v>
      </c>
      <c r="K6" s="195" t="s">
        <v>7</v>
      </c>
      <c r="L6" s="196"/>
      <c r="M6" s="197" t="s">
        <v>8</v>
      </c>
      <c r="N6" s="198"/>
      <c r="O6" s="198" t="s">
        <v>44</v>
      </c>
      <c r="P6" s="198"/>
      <c r="Q6" s="198" t="s">
        <v>9</v>
      </c>
      <c r="R6" s="218"/>
      <c r="S6" s="195" t="s">
        <v>10</v>
      </c>
      <c r="T6" s="196"/>
      <c r="U6" s="197" t="s">
        <v>11</v>
      </c>
      <c r="V6" s="198"/>
      <c r="W6" s="198" t="s">
        <v>12</v>
      </c>
      <c r="X6" s="218"/>
      <c r="Y6" s="195" t="s">
        <v>13</v>
      </c>
      <c r="Z6" s="196"/>
      <c r="AA6" s="195" t="s">
        <v>54</v>
      </c>
      <c r="AB6" s="196"/>
      <c r="AC6" s="195" t="s">
        <v>14</v>
      </c>
      <c r="AD6" s="196"/>
      <c r="AE6" s="195" t="s">
        <v>15</v>
      </c>
      <c r="AF6" s="196"/>
      <c r="AG6" s="199" t="s">
        <v>16</v>
      </c>
      <c r="AH6" s="200"/>
      <c r="AI6" s="43" t="s">
        <v>17</v>
      </c>
      <c r="AJ6" s="195" t="s">
        <v>18</v>
      </c>
      <c r="AK6" s="196"/>
      <c r="AL6" s="216" t="s">
        <v>19</v>
      </c>
      <c r="AM6" s="217"/>
    </row>
    <row r="7" spans="1:39" x14ac:dyDescent="0.15">
      <c r="A7">
        <v>1</v>
      </c>
      <c r="B7" s="172"/>
      <c r="C7" s="172"/>
      <c r="D7" s="174"/>
      <c r="E7" s="174"/>
      <c r="F7" s="175"/>
      <c r="G7" s="147"/>
      <c r="H7" s="193"/>
      <c r="I7" s="193"/>
      <c r="J7" s="193"/>
      <c r="K7" s="147">
        <f>G7*H7*I7*J7</f>
        <v>0</v>
      </c>
      <c r="L7" s="151"/>
      <c r="M7" s="181"/>
      <c r="N7" s="148"/>
      <c r="O7" s="148"/>
      <c r="P7" s="148"/>
      <c r="Q7" s="148"/>
      <c r="R7" s="182"/>
      <c r="S7" s="147">
        <f>O7*Q7</f>
        <v>0</v>
      </c>
      <c r="T7" s="151"/>
      <c r="U7" s="181"/>
      <c r="V7" s="148"/>
      <c r="W7" s="148"/>
      <c r="X7" s="182"/>
      <c r="Y7" s="147"/>
      <c r="Z7" s="151"/>
      <c r="AA7" s="147"/>
      <c r="AB7" s="151"/>
      <c r="AC7" s="147"/>
      <c r="AD7" s="151"/>
      <c r="AE7" s="147">
        <f>K7+S7+Y7+AA7+AC7</f>
        <v>0</v>
      </c>
      <c r="AF7" s="151"/>
      <c r="AG7" s="187">
        <f>D7-AE7</f>
        <v>0</v>
      </c>
      <c r="AH7" s="188"/>
      <c r="AI7" s="184">
        <v>1</v>
      </c>
      <c r="AJ7" s="147">
        <f>AE7/AI7</f>
        <v>0</v>
      </c>
      <c r="AK7" s="151"/>
      <c r="AL7" s="185">
        <f>D7-AJ7</f>
        <v>0</v>
      </c>
      <c r="AM7" s="186"/>
    </row>
    <row r="8" spans="1:39" x14ac:dyDescent="0.15">
      <c r="B8" s="172"/>
      <c r="C8" s="172"/>
      <c r="D8" s="174"/>
      <c r="E8" s="174"/>
      <c r="F8" s="175"/>
      <c r="G8" s="147"/>
      <c r="H8" s="193"/>
      <c r="I8" s="193"/>
      <c r="J8" s="193"/>
      <c r="K8" s="147"/>
      <c r="L8" s="151"/>
      <c r="M8" s="181"/>
      <c r="N8" s="148"/>
      <c r="O8" s="148"/>
      <c r="P8" s="148"/>
      <c r="Q8" s="148"/>
      <c r="R8" s="182"/>
      <c r="S8" s="147"/>
      <c r="T8" s="151"/>
      <c r="U8" s="181"/>
      <c r="V8" s="148"/>
      <c r="W8" s="148"/>
      <c r="X8" s="182"/>
      <c r="Y8" s="147"/>
      <c r="Z8" s="151"/>
      <c r="AA8" s="147"/>
      <c r="AB8" s="151"/>
      <c r="AC8" s="147"/>
      <c r="AD8" s="151"/>
      <c r="AE8" s="147"/>
      <c r="AF8" s="151"/>
      <c r="AG8" s="187"/>
      <c r="AH8" s="188"/>
      <c r="AI8" s="184"/>
      <c r="AJ8" s="147"/>
      <c r="AK8" s="151"/>
      <c r="AL8" s="185"/>
      <c r="AM8" s="186"/>
    </row>
    <row r="9" spans="1:39" x14ac:dyDescent="0.15">
      <c r="A9">
        <v>2</v>
      </c>
      <c r="B9" s="172"/>
      <c r="C9" s="172"/>
      <c r="D9" s="174"/>
      <c r="E9" s="174"/>
      <c r="F9" s="175"/>
      <c r="G9" s="147"/>
      <c r="H9" s="193"/>
      <c r="I9" s="193"/>
      <c r="J9" s="193"/>
      <c r="K9" s="147">
        <f>G9*H9*I9*J9</f>
        <v>0</v>
      </c>
      <c r="L9" s="151"/>
      <c r="M9" s="181"/>
      <c r="N9" s="148"/>
      <c r="O9" s="155"/>
      <c r="P9" s="153"/>
      <c r="Q9" s="155"/>
      <c r="R9" s="178"/>
      <c r="S9" s="147">
        <f t="shared" ref="S9" si="0">O9*Q9</f>
        <v>0</v>
      </c>
      <c r="T9" s="151"/>
      <c r="U9" s="178"/>
      <c r="V9" s="153"/>
      <c r="W9" s="155"/>
      <c r="X9" s="178"/>
      <c r="Y9" s="141"/>
      <c r="Z9" s="142"/>
      <c r="AA9" s="147"/>
      <c r="AB9" s="151"/>
      <c r="AC9" s="147"/>
      <c r="AD9" s="151"/>
      <c r="AE9" s="147">
        <f t="shared" ref="AE9" si="1">K9+S9+Y9+AA9+AC9</f>
        <v>0</v>
      </c>
      <c r="AF9" s="151"/>
      <c r="AG9" s="187">
        <f>D9-AE9</f>
        <v>0</v>
      </c>
      <c r="AH9" s="188"/>
      <c r="AI9" s="184">
        <v>1</v>
      </c>
      <c r="AJ9" s="147">
        <f t="shared" ref="AJ9" si="2">AE9/AI9</f>
        <v>0</v>
      </c>
      <c r="AK9" s="151"/>
      <c r="AL9" s="185">
        <f>D9-AJ9</f>
        <v>0</v>
      </c>
      <c r="AM9" s="186"/>
    </row>
    <row r="10" spans="1:39" x14ac:dyDescent="0.15">
      <c r="B10" s="172"/>
      <c r="C10" s="172"/>
      <c r="D10" s="174"/>
      <c r="E10" s="174"/>
      <c r="F10" s="175"/>
      <c r="G10" s="147"/>
      <c r="H10" s="193"/>
      <c r="I10" s="193"/>
      <c r="J10" s="193"/>
      <c r="K10" s="147"/>
      <c r="L10" s="151"/>
      <c r="M10" s="181"/>
      <c r="N10" s="148"/>
      <c r="O10" s="179"/>
      <c r="P10" s="183"/>
      <c r="Q10" s="179"/>
      <c r="R10" s="180"/>
      <c r="S10" s="147"/>
      <c r="T10" s="151"/>
      <c r="U10" s="180"/>
      <c r="V10" s="183"/>
      <c r="W10" s="179"/>
      <c r="X10" s="180"/>
      <c r="Y10" s="170"/>
      <c r="Z10" s="171"/>
      <c r="AA10" s="147"/>
      <c r="AB10" s="151"/>
      <c r="AC10" s="147"/>
      <c r="AD10" s="151"/>
      <c r="AE10" s="147"/>
      <c r="AF10" s="151"/>
      <c r="AG10" s="187"/>
      <c r="AH10" s="188"/>
      <c r="AI10" s="184"/>
      <c r="AJ10" s="147"/>
      <c r="AK10" s="151"/>
      <c r="AL10" s="185"/>
      <c r="AM10" s="186"/>
    </row>
    <row r="11" spans="1:39" x14ac:dyDescent="0.15">
      <c r="A11">
        <v>3</v>
      </c>
      <c r="B11" s="189"/>
      <c r="C11" s="190"/>
      <c r="D11" s="174"/>
      <c r="E11" s="174"/>
      <c r="F11" s="175"/>
      <c r="G11" s="147"/>
      <c r="H11" s="193"/>
      <c r="I11" s="193"/>
      <c r="J11" s="193"/>
      <c r="K11" s="147">
        <f>G11*H11*I11*J11</f>
        <v>0</v>
      </c>
      <c r="L11" s="151"/>
      <c r="M11" s="181"/>
      <c r="N11" s="148"/>
      <c r="O11" s="155"/>
      <c r="P11" s="153"/>
      <c r="Q11" s="155"/>
      <c r="R11" s="178"/>
      <c r="S11" s="147">
        <f t="shared" ref="S11" si="3">O11*Q11</f>
        <v>0</v>
      </c>
      <c r="T11" s="151"/>
      <c r="U11" s="178"/>
      <c r="V11" s="153"/>
      <c r="W11" s="155"/>
      <c r="X11" s="178"/>
      <c r="Y11" s="141"/>
      <c r="Z11" s="142"/>
      <c r="AA11" s="147"/>
      <c r="AB11" s="151"/>
      <c r="AC11" s="147"/>
      <c r="AD11" s="151"/>
      <c r="AE11" s="147">
        <f t="shared" ref="AE11" si="4">K11+S11+Y11+AA11+AC11</f>
        <v>0</v>
      </c>
      <c r="AF11" s="151"/>
      <c r="AG11" s="187">
        <f>D11-AE11</f>
        <v>0</v>
      </c>
      <c r="AH11" s="188"/>
      <c r="AI11" s="184">
        <v>1</v>
      </c>
      <c r="AJ11" s="147">
        <f t="shared" ref="AJ11" si="5">AE11/AI11</f>
        <v>0</v>
      </c>
      <c r="AK11" s="151"/>
      <c r="AL11" s="185">
        <f>D11-AJ11</f>
        <v>0</v>
      </c>
      <c r="AM11" s="186"/>
    </row>
    <row r="12" spans="1:39" x14ac:dyDescent="0.15">
      <c r="B12" s="191"/>
      <c r="C12" s="192"/>
      <c r="D12" s="174"/>
      <c r="E12" s="174"/>
      <c r="F12" s="175"/>
      <c r="G12" s="147"/>
      <c r="H12" s="193"/>
      <c r="I12" s="193"/>
      <c r="J12" s="193"/>
      <c r="K12" s="147"/>
      <c r="L12" s="151"/>
      <c r="M12" s="181"/>
      <c r="N12" s="148"/>
      <c r="O12" s="179"/>
      <c r="P12" s="183"/>
      <c r="Q12" s="179"/>
      <c r="R12" s="180"/>
      <c r="S12" s="147"/>
      <c r="T12" s="151"/>
      <c r="U12" s="180"/>
      <c r="V12" s="183"/>
      <c r="W12" s="179"/>
      <c r="X12" s="180"/>
      <c r="Y12" s="170"/>
      <c r="Z12" s="171"/>
      <c r="AA12" s="147"/>
      <c r="AB12" s="151"/>
      <c r="AC12" s="147"/>
      <c r="AD12" s="151"/>
      <c r="AE12" s="147"/>
      <c r="AF12" s="151"/>
      <c r="AG12" s="187"/>
      <c r="AH12" s="188"/>
      <c r="AI12" s="184"/>
      <c r="AJ12" s="147"/>
      <c r="AK12" s="151"/>
      <c r="AL12" s="185"/>
      <c r="AM12" s="186"/>
    </row>
    <row r="13" spans="1:39" x14ac:dyDescent="0.15">
      <c r="A13">
        <v>4</v>
      </c>
      <c r="B13" s="189"/>
      <c r="C13" s="190"/>
      <c r="D13" s="174"/>
      <c r="E13" s="174"/>
      <c r="F13" s="175"/>
      <c r="G13" s="147"/>
      <c r="H13" s="193"/>
      <c r="I13" s="193"/>
      <c r="J13" s="193"/>
      <c r="K13" s="147">
        <f>G13*H13*I13*J13</f>
        <v>0</v>
      </c>
      <c r="L13" s="151"/>
      <c r="M13" s="181"/>
      <c r="N13" s="148"/>
      <c r="O13" s="155"/>
      <c r="P13" s="153"/>
      <c r="Q13" s="155"/>
      <c r="R13" s="178"/>
      <c r="S13" s="147">
        <f t="shared" ref="S13" si="6">O13*Q13</f>
        <v>0</v>
      </c>
      <c r="T13" s="151"/>
      <c r="U13" s="178"/>
      <c r="V13" s="153"/>
      <c r="W13" s="155"/>
      <c r="X13" s="178"/>
      <c r="Y13" s="141"/>
      <c r="Z13" s="142"/>
      <c r="AA13" s="147"/>
      <c r="AB13" s="151"/>
      <c r="AC13" s="147"/>
      <c r="AD13" s="151"/>
      <c r="AE13" s="147">
        <f t="shared" ref="AE13" si="7">K13+S13+Y13+AA13+AC13</f>
        <v>0</v>
      </c>
      <c r="AF13" s="151"/>
      <c r="AG13" s="187">
        <f>D13-AE13</f>
        <v>0</v>
      </c>
      <c r="AH13" s="188"/>
      <c r="AI13" s="184">
        <v>1</v>
      </c>
      <c r="AJ13" s="147">
        <f t="shared" ref="AJ13" si="8">AE13/AI13</f>
        <v>0</v>
      </c>
      <c r="AK13" s="151"/>
      <c r="AL13" s="185">
        <f>D13-AJ13</f>
        <v>0</v>
      </c>
      <c r="AM13" s="186"/>
    </row>
    <row r="14" spans="1:39" x14ac:dyDescent="0.15">
      <c r="B14" s="191"/>
      <c r="C14" s="192"/>
      <c r="D14" s="174"/>
      <c r="E14" s="174"/>
      <c r="F14" s="175"/>
      <c r="G14" s="147"/>
      <c r="H14" s="193"/>
      <c r="I14" s="193"/>
      <c r="J14" s="193"/>
      <c r="K14" s="147"/>
      <c r="L14" s="151"/>
      <c r="M14" s="181"/>
      <c r="N14" s="148"/>
      <c r="O14" s="179"/>
      <c r="P14" s="183"/>
      <c r="Q14" s="179"/>
      <c r="R14" s="180"/>
      <c r="S14" s="147"/>
      <c r="T14" s="151"/>
      <c r="U14" s="180"/>
      <c r="V14" s="183"/>
      <c r="W14" s="179"/>
      <c r="X14" s="180"/>
      <c r="Y14" s="170"/>
      <c r="Z14" s="171"/>
      <c r="AA14" s="147"/>
      <c r="AB14" s="151"/>
      <c r="AC14" s="147"/>
      <c r="AD14" s="151"/>
      <c r="AE14" s="147"/>
      <c r="AF14" s="151"/>
      <c r="AG14" s="187"/>
      <c r="AH14" s="188"/>
      <c r="AI14" s="184"/>
      <c r="AJ14" s="147"/>
      <c r="AK14" s="151"/>
      <c r="AL14" s="185"/>
      <c r="AM14" s="186"/>
    </row>
    <row r="15" spans="1:39" x14ac:dyDescent="0.15">
      <c r="A15">
        <v>5</v>
      </c>
      <c r="B15" s="189"/>
      <c r="C15" s="190"/>
      <c r="D15" s="174"/>
      <c r="E15" s="174"/>
      <c r="F15" s="175"/>
      <c r="G15" s="147"/>
      <c r="H15" s="151"/>
      <c r="I15" s="151"/>
      <c r="J15" s="151"/>
      <c r="K15" s="147">
        <f t="shared" ref="K15" si="9">G15*H15*I15*J15</f>
        <v>0</v>
      </c>
      <c r="L15" s="151"/>
      <c r="M15" s="181"/>
      <c r="N15" s="148"/>
      <c r="O15" s="155"/>
      <c r="P15" s="153"/>
      <c r="Q15" s="155"/>
      <c r="R15" s="178"/>
      <c r="S15" s="147">
        <f t="shared" ref="S15" si="10">O15*Q15</f>
        <v>0</v>
      </c>
      <c r="T15" s="151"/>
      <c r="U15" s="178"/>
      <c r="V15" s="153"/>
      <c r="W15" s="155"/>
      <c r="X15" s="178"/>
      <c r="Y15" s="141"/>
      <c r="Z15" s="142"/>
      <c r="AA15" s="147"/>
      <c r="AB15" s="151"/>
      <c r="AC15" s="147"/>
      <c r="AD15" s="151"/>
      <c r="AE15" s="147">
        <f t="shared" ref="AE15" si="11">K15+S15+Y15+AA15+AC15</f>
        <v>0</v>
      </c>
      <c r="AF15" s="151"/>
      <c r="AG15" s="187">
        <f>D15-AE15</f>
        <v>0</v>
      </c>
      <c r="AH15" s="188"/>
      <c r="AI15" s="184">
        <v>1</v>
      </c>
      <c r="AJ15" s="147">
        <f t="shared" ref="AJ15" si="12">AE15/AI15</f>
        <v>0</v>
      </c>
      <c r="AK15" s="151"/>
      <c r="AL15" s="185">
        <f>D15-AJ15</f>
        <v>0</v>
      </c>
      <c r="AM15" s="186"/>
    </row>
    <row r="16" spans="1:39" x14ac:dyDescent="0.15">
      <c r="B16" s="191"/>
      <c r="C16" s="192"/>
      <c r="D16" s="174"/>
      <c r="E16" s="174"/>
      <c r="F16" s="175"/>
      <c r="G16" s="147"/>
      <c r="H16" s="151"/>
      <c r="I16" s="151"/>
      <c r="J16" s="151"/>
      <c r="K16" s="147"/>
      <c r="L16" s="151"/>
      <c r="M16" s="181"/>
      <c r="N16" s="148"/>
      <c r="O16" s="179"/>
      <c r="P16" s="183"/>
      <c r="Q16" s="179"/>
      <c r="R16" s="180"/>
      <c r="S16" s="147"/>
      <c r="T16" s="151"/>
      <c r="U16" s="180"/>
      <c r="V16" s="183"/>
      <c r="W16" s="179"/>
      <c r="X16" s="180"/>
      <c r="Y16" s="170"/>
      <c r="Z16" s="171"/>
      <c r="AA16" s="147"/>
      <c r="AB16" s="151"/>
      <c r="AC16" s="147"/>
      <c r="AD16" s="151"/>
      <c r="AE16" s="147"/>
      <c r="AF16" s="151"/>
      <c r="AG16" s="187"/>
      <c r="AH16" s="188"/>
      <c r="AI16" s="184"/>
      <c r="AJ16" s="147"/>
      <c r="AK16" s="151"/>
      <c r="AL16" s="185"/>
      <c r="AM16" s="186"/>
    </row>
    <row r="17" spans="1:39" x14ac:dyDescent="0.15">
      <c r="A17">
        <v>6</v>
      </c>
      <c r="B17" s="172"/>
      <c r="C17" s="172"/>
      <c r="D17" s="174"/>
      <c r="E17" s="174"/>
      <c r="F17" s="175"/>
      <c r="G17" s="147"/>
      <c r="H17" s="151"/>
      <c r="I17" s="151"/>
      <c r="J17" s="151"/>
      <c r="K17" s="147">
        <f t="shared" ref="K17" si="13">G17*H17*I17*J17</f>
        <v>0</v>
      </c>
      <c r="L17" s="151"/>
      <c r="M17" s="181"/>
      <c r="N17" s="148"/>
      <c r="O17" s="155"/>
      <c r="P17" s="153"/>
      <c r="Q17" s="155"/>
      <c r="R17" s="178"/>
      <c r="S17" s="147">
        <f t="shared" ref="S17" si="14">O17*Q17</f>
        <v>0</v>
      </c>
      <c r="T17" s="151"/>
      <c r="U17" s="178"/>
      <c r="V17" s="153"/>
      <c r="W17" s="155"/>
      <c r="X17" s="178"/>
      <c r="Y17" s="141"/>
      <c r="Z17" s="142"/>
      <c r="AA17" s="147"/>
      <c r="AB17" s="151"/>
      <c r="AC17" s="147"/>
      <c r="AD17" s="151"/>
      <c r="AE17" s="147">
        <f t="shared" ref="AE17" si="15">K17+S17+Y17+AA17+AC17</f>
        <v>0</v>
      </c>
      <c r="AF17" s="151"/>
      <c r="AG17" s="187">
        <f>D17-AE17</f>
        <v>0</v>
      </c>
      <c r="AH17" s="188"/>
      <c r="AI17" s="184">
        <v>1</v>
      </c>
      <c r="AJ17" s="147">
        <f t="shared" ref="AJ17" si="16">AE17/AI17</f>
        <v>0</v>
      </c>
      <c r="AK17" s="151"/>
      <c r="AL17" s="185">
        <f>D17-AJ17</f>
        <v>0</v>
      </c>
      <c r="AM17" s="186"/>
    </row>
    <row r="18" spans="1:39" x14ac:dyDescent="0.15">
      <c r="B18" s="172"/>
      <c r="C18" s="172"/>
      <c r="D18" s="174"/>
      <c r="E18" s="174"/>
      <c r="F18" s="175"/>
      <c r="G18" s="147"/>
      <c r="H18" s="151"/>
      <c r="I18" s="151"/>
      <c r="J18" s="151"/>
      <c r="K18" s="147"/>
      <c r="L18" s="151"/>
      <c r="M18" s="181"/>
      <c r="N18" s="148"/>
      <c r="O18" s="179"/>
      <c r="P18" s="183"/>
      <c r="Q18" s="179"/>
      <c r="R18" s="180"/>
      <c r="S18" s="147"/>
      <c r="T18" s="151"/>
      <c r="U18" s="180"/>
      <c r="V18" s="183"/>
      <c r="W18" s="179"/>
      <c r="X18" s="180"/>
      <c r="Y18" s="170"/>
      <c r="Z18" s="171"/>
      <c r="AA18" s="147"/>
      <c r="AB18" s="151"/>
      <c r="AC18" s="147"/>
      <c r="AD18" s="151"/>
      <c r="AE18" s="147"/>
      <c r="AF18" s="151"/>
      <c r="AG18" s="187"/>
      <c r="AH18" s="188"/>
      <c r="AI18" s="184"/>
      <c r="AJ18" s="147"/>
      <c r="AK18" s="151"/>
      <c r="AL18" s="185"/>
      <c r="AM18" s="186"/>
    </row>
    <row r="19" spans="1:39" x14ac:dyDescent="0.15">
      <c r="A19">
        <v>7</v>
      </c>
      <c r="B19" s="172"/>
      <c r="C19" s="172"/>
      <c r="D19" s="174"/>
      <c r="E19" s="174"/>
      <c r="F19" s="175"/>
      <c r="G19" s="147"/>
      <c r="H19" s="151"/>
      <c r="I19" s="151"/>
      <c r="J19" s="151"/>
      <c r="K19" s="147">
        <f t="shared" ref="K19" si="17">G19*H19*I19*J19</f>
        <v>0</v>
      </c>
      <c r="L19" s="151"/>
      <c r="M19" s="181"/>
      <c r="N19" s="148"/>
      <c r="O19" s="155"/>
      <c r="P19" s="153"/>
      <c r="Q19" s="155"/>
      <c r="R19" s="178"/>
      <c r="S19" s="147">
        <f t="shared" ref="S19" si="18">O19*Q19</f>
        <v>0</v>
      </c>
      <c r="T19" s="151"/>
      <c r="U19" s="178"/>
      <c r="V19" s="153"/>
      <c r="W19" s="155"/>
      <c r="X19" s="178"/>
      <c r="Y19" s="141"/>
      <c r="Z19" s="142"/>
      <c r="AA19" s="147"/>
      <c r="AB19" s="151"/>
      <c r="AC19" s="147"/>
      <c r="AD19" s="151"/>
      <c r="AE19" s="147">
        <f t="shared" ref="AE19" si="19">K19+S19+Y19+AA19+AC19</f>
        <v>0</v>
      </c>
      <c r="AF19" s="151"/>
      <c r="AG19" s="187">
        <f>D19-AE19</f>
        <v>0</v>
      </c>
      <c r="AH19" s="188"/>
      <c r="AI19" s="184">
        <v>1</v>
      </c>
      <c r="AJ19" s="147">
        <f t="shared" ref="AJ19" si="20">AE19/AI19</f>
        <v>0</v>
      </c>
      <c r="AK19" s="151"/>
      <c r="AL19" s="185">
        <f>D19-AJ19</f>
        <v>0</v>
      </c>
      <c r="AM19" s="186"/>
    </row>
    <row r="20" spans="1:39" x14ac:dyDescent="0.15">
      <c r="B20" s="172"/>
      <c r="C20" s="172"/>
      <c r="D20" s="174"/>
      <c r="E20" s="174"/>
      <c r="F20" s="175"/>
      <c r="G20" s="147"/>
      <c r="H20" s="151"/>
      <c r="I20" s="151"/>
      <c r="J20" s="151"/>
      <c r="K20" s="147"/>
      <c r="L20" s="151"/>
      <c r="M20" s="181"/>
      <c r="N20" s="148"/>
      <c r="O20" s="179"/>
      <c r="P20" s="183"/>
      <c r="Q20" s="179"/>
      <c r="R20" s="180"/>
      <c r="S20" s="147"/>
      <c r="T20" s="151"/>
      <c r="U20" s="180"/>
      <c r="V20" s="183"/>
      <c r="W20" s="179"/>
      <c r="X20" s="180"/>
      <c r="Y20" s="170"/>
      <c r="Z20" s="171"/>
      <c r="AA20" s="147"/>
      <c r="AB20" s="151"/>
      <c r="AC20" s="147"/>
      <c r="AD20" s="151"/>
      <c r="AE20" s="147"/>
      <c r="AF20" s="151"/>
      <c r="AG20" s="187"/>
      <c r="AH20" s="188"/>
      <c r="AI20" s="184"/>
      <c r="AJ20" s="147"/>
      <c r="AK20" s="151"/>
      <c r="AL20" s="185"/>
      <c r="AM20" s="186"/>
    </row>
    <row r="21" spans="1:39" x14ac:dyDescent="0.15">
      <c r="A21">
        <v>8</v>
      </c>
      <c r="B21" s="172"/>
      <c r="C21" s="172"/>
      <c r="D21" s="174"/>
      <c r="E21" s="174"/>
      <c r="F21" s="175"/>
      <c r="G21" s="147"/>
      <c r="H21" s="151"/>
      <c r="I21" s="151"/>
      <c r="J21" s="151"/>
      <c r="K21" s="147">
        <f t="shared" ref="K21" si="21">G21*H21*I21*J21</f>
        <v>0</v>
      </c>
      <c r="L21" s="151"/>
      <c r="M21" s="181"/>
      <c r="N21" s="148"/>
      <c r="O21" s="155"/>
      <c r="P21" s="153"/>
      <c r="Q21" s="155"/>
      <c r="R21" s="178"/>
      <c r="S21" s="147">
        <f t="shared" ref="S21" si="22">O21*Q21</f>
        <v>0</v>
      </c>
      <c r="T21" s="151"/>
      <c r="U21" s="178"/>
      <c r="V21" s="153"/>
      <c r="W21" s="155"/>
      <c r="X21" s="178"/>
      <c r="Y21" s="141"/>
      <c r="Z21" s="142"/>
      <c r="AA21" s="147">
        <f>H21*300</f>
        <v>0</v>
      </c>
      <c r="AB21" s="151"/>
      <c r="AC21" s="147"/>
      <c r="AD21" s="151"/>
      <c r="AE21" s="147">
        <f t="shared" ref="AE21" si="23">K21+S21+Y21+AA21+AC21</f>
        <v>0</v>
      </c>
      <c r="AF21" s="151"/>
      <c r="AG21" s="187">
        <f>D21-AE21</f>
        <v>0</v>
      </c>
      <c r="AH21" s="188"/>
      <c r="AI21" s="184">
        <v>1</v>
      </c>
      <c r="AJ21" s="147">
        <f t="shared" ref="AJ21" si="24">AE21/AI21</f>
        <v>0</v>
      </c>
      <c r="AK21" s="151"/>
      <c r="AL21" s="185">
        <f>D21-AJ21</f>
        <v>0</v>
      </c>
      <c r="AM21" s="186"/>
    </row>
    <row r="22" spans="1:39" x14ac:dyDescent="0.15">
      <c r="B22" s="172"/>
      <c r="C22" s="172"/>
      <c r="D22" s="174"/>
      <c r="E22" s="174"/>
      <c r="F22" s="175"/>
      <c r="G22" s="147"/>
      <c r="H22" s="151"/>
      <c r="I22" s="151"/>
      <c r="J22" s="151"/>
      <c r="K22" s="147"/>
      <c r="L22" s="151"/>
      <c r="M22" s="181"/>
      <c r="N22" s="148"/>
      <c r="O22" s="179"/>
      <c r="P22" s="183"/>
      <c r="Q22" s="179"/>
      <c r="R22" s="180"/>
      <c r="S22" s="147"/>
      <c r="T22" s="151"/>
      <c r="U22" s="180"/>
      <c r="V22" s="183"/>
      <c r="W22" s="179"/>
      <c r="X22" s="180"/>
      <c r="Y22" s="170"/>
      <c r="Z22" s="171"/>
      <c r="AA22" s="147"/>
      <c r="AB22" s="151"/>
      <c r="AC22" s="147"/>
      <c r="AD22" s="151"/>
      <c r="AE22" s="147"/>
      <c r="AF22" s="151"/>
      <c r="AG22" s="187"/>
      <c r="AH22" s="188"/>
      <c r="AI22" s="184"/>
      <c r="AJ22" s="147"/>
      <c r="AK22" s="151"/>
      <c r="AL22" s="185"/>
      <c r="AM22" s="186"/>
    </row>
    <row r="23" spans="1:39" x14ac:dyDescent="0.15">
      <c r="A23">
        <v>9</v>
      </c>
      <c r="B23" s="172"/>
      <c r="C23" s="172"/>
      <c r="D23" s="174"/>
      <c r="E23" s="174"/>
      <c r="F23" s="175"/>
      <c r="G23" s="147"/>
      <c r="H23" s="151"/>
      <c r="I23" s="151"/>
      <c r="J23" s="151"/>
      <c r="K23" s="147">
        <f t="shared" ref="K23" si="25">G23*H23*I23*J23</f>
        <v>0</v>
      </c>
      <c r="L23" s="151"/>
      <c r="M23" s="181"/>
      <c r="N23" s="148"/>
      <c r="O23" s="155"/>
      <c r="P23" s="153"/>
      <c r="Q23" s="155"/>
      <c r="R23" s="178"/>
      <c r="S23" s="147">
        <f t="shared" ref="S23" si="26">O23*Q23</f>
        <v>0</v>
      </c>
      <c r="T23" s="151"/>
      <c r="U23" s="178"/>
      <c r="V23" s="153"/>
      <c r="W23" s="155"/>
      <c r="X23" s="178"/>
      <c r="Y23" s="141"/>
      <c r="Z23" s="142"/>
      <c r="AA23" s="147">
        <f>H23*300</f>
        <v>0</v>
      </c>
      <c r="AB23" s="151"/>
      <c r="AC23" s="147"/>
      <c r="AD23" s="151"/>
      <c r="AE23" s="147">
        <f t="shared" ref="AE23" si="27">K23+S23+Y23+AA23+AC23</f>
        <v>0</v>
      </c>
      <c r="AF23" s="151"/>
      <c r="AG23" s="187">
        <f>D23-AE23</f>
        <v>0</v>
      </c>
      <c r="AH23" s="188"/>
      <c r="AI23" s="184">
        <v>1</v>
      </c>
      <c r="AJ23" s="147">
        <f t="shared" ref="AJ23" si="28">AE23/AI23</f>
        <v>0</v>
      </c>
      <c r="AK23" s="151"/>
      <c r="AL23" s="185">
        <f>D23-AJ23</f>
        <v>0</v>
      </c>
      <c r="AM23" s="186"/>
    </row>
    <row r="24" spans="1:39" x14ac:dyDescent="0.15">
      <c r="B24" s="172"/>
      <c r="C24" s="172"/>
      <c r="D24" s="174"/>
      <c r="E24" s="174"/>
      <c r="F24" s="175"/>
      <c r="G24" s="147"/>
      <c r="H24" s="151"/>
      <c r="I24" s="151"/>
      <c r="J24" s="151"/>
      <c r="K24" s="147"/>
      <c r="L24" s="151"/>
      <c r="M24" s="181"/>
      <c r="N24" s="148"/>
      <c r="O24" s="179"/>
      <c r="P24" s="183"/>
      <c r="Q24" s="179"/>
      <c r="R24" s="180"/>
      <c r="S24" s="147"/>
      <c r="T24" s="151"/>
      <c r="U24" s="180"/>
      <c r="V24" s="183"/>
      <c r="W24" s="179"/>
      <c r="X24" s="180"/>
      <c r="Y24" s="170"/>
      <c r="Z24" s="171"/>
      <c r="AA24" s="147"/>
      <c r="AB24" s="151"/>
      <c r="AC24" s="147"/>
      <c r="AD24" s="151"/>
      <c r="AE24" s="147"/>
      <c r="AF24" s="151"/>
      <c r="AG24" s="187"/>
      <c r="AH24" s="188"/>
      <c r="AI24" s="184"/>
      <c r="AJ24" s="147"/>
      <c r="AK24" s="151"/>
      <c r="AL24" s="185"/>
      <c r="AM24" s="186"/>
    </row>
    <row r="25" spans="1:39" x14ac:dyDescent="0.15">
      <c r="A25">
        <v>10</v>
      </c>
      <c r="B25" s="172"/>
      <c r="C25" s="172"/>
      <c r="D25" s="174"/>
      <c r="E25" s="174"/>
      <c r="F25" s="175"/>
      <c r="G25" s="147"/>
      <c r="H25" s="151"/>
      <c r="I25" s="151"/>
      <c r="J25" s="151"/>
      <c r="K25" s="147">
        <f t="shared" ref="K25" si="29">G25*H25*I25*J25</f>
        <v>0</v>
      </c>
      <c r="L25" s="151"/>
      <c r="M25" s="181"/>
      <c r="N25" s="148"/>
      <c r="O25" s="155"/>
      <c r="P25" s="153"/>
      <c r="Q25" s="155"/>
      <c r="R25" s="178"/>
      <c r="S25" s="147">
        <f t="shared" ref="S25" si="30">O25*Q25</f>
        <v>0</v>
      </c>
      <c r="T25" s="151"/>
      <c r="U25" s="178"/>
      <c r="V25" s="153"/>
      <c r="W25" s="155"/>
      <c r="X25" s="178"/>
      <c r="Y25" s="141"/>
      <c r="Z25" s="142"/>
      <c r="AA25" s="147">
        <f>H25*300</f>
        <v>0</v>
      </c>
      <c r="AB25" s="151"/>
      <c r="AC25" s="147"/>
      <c r="AD25" s="151"/>
      <c r="AE25" s="147">
        <f t="shared" ref="AE25" si="31">K25+S25+Y25+AA25+AC25</f>
        <v>0</v>
      </c>
      <c r="AF25" s="151"/>
      <c r="AG25" s="187">
        <f>D25-AE25</f>
        <v>0</v>
      </c>
      <c r="AH25" s="188"/>
      <c r="AI25" s="184">
        <v>1</v>
      </c>
      <c r="AJ25" s="147">
        <f t="shared" ref="AJ25" si="32">AE25/AI25</f>
        <v>0</v>
      </c>
      <c r="AK25" s="151"/>
      <c r="AL25" s="185">
        <f>D25-AJ25</f>
        <v>0</v>
      </c>
      <c r="AM25" s="186"/>
    </row>
    <row r="26" spans="1:39" x14ac:dyDescent="0.15">
      <c r="B26" s="172"/>
      <c r="C26" s="172"/>
      <c r="D26" s="174"/>
      <c r="E26" s="174"/>
      <c r="F26" s="175"/>
      <c r="G26" s="147"/>
      <c r="H26" s="151"/>
      <c r="I26" s="151"/>
      <c r="J26" s="151"/>
      <c r="K26" s="147"/>
      <c r="L26" s="151"/>
      <c r="M26" s="181"/>
      <c r="N26" s="148"/>
      <c r="O26" s="179"/>
      <c r="P26" s="183"/>
      <c r="Q26" s="179"/>
      <c r="R26" s="180"/>
      <c r="S26" s="147"/>
      <c r="T26" s="151"/>
      <c r="U26" s="180"/>
      <c r="V26" s="183"/>
      <c r="W26" s="179"/>
      <c r="X26" s="180"/>
      <c r="Y26" s="170"/>
      <c r="Z26" s="171"/>
      <c r="AA26" s="147"/>
      <c r="AB26" s="151"/>
      <c r="AC26" s="147"/>
      <c r="AD26" s="151"/>
      <c r="AE26" s="147"/>
      <c r="AF26" s="151"/>
      <c r="AG26" s="187"/>
      <c r="AH26" s="188"/>
      <c r="AI26" s="184"/>
      <c r="AJ26" s="147"/>
      <c r="AK26" s="151"/>
      <c r="AL26" s="185"/>
      <c r="AM26" s="186"/>
    </row>
    <row r="27" spans="1:39" x14ac:dyDescent="0.15">
      <c r="A27">
        <v>11</v>
      </c>
      <c r="B27" s="172"/>
      <c r="C27" s="172"/>
      <c r="D27" s="174"/>
      <c r="E27" s="174"/>
      <c r="F27" s="175"/>
      <c r="G27" s="147"/>
      <c r="H27" s="151"/>
      <c r="I27" s="151"/>
      <c r="J27" s="151"/>
      <c r="K27" s="147">
        <f t="shared" ref="K27" si="33">G27*H27*I27*J27</f>
        <v>0</v>
      </c>
      <c r="L27" s="151"/>
      <c r="M27" s="181"/>
      <c r="N27" s="148"/>
      <c r="O27" s="155"/>
      <c r="P27" s="153"/>
      <c r="Q27" s="155"/>
      <c r="R27" s="178"/>
      <c r="S27" s="147">
        <f t="shared" ref="S27" si="34">O27*Q27</f>
        <v>0</v>
      </c>
      <c r="T27" s="151"/>
      <c r="U27" s="178"/>
      <c r="V27" s="153"/>
      <c r="W27" s="155"/>
      <c r="X27" s="178"/>
      <c r="Y27" s="141"/>
      <c r="Z27" s="142"/>
      <c r="AA27" s="147">
        <f>H27*300</f>
        <v>0</v>
      </c>
      <c r="AB27" s="151"/>
      <c r="AC27" s="147"/>
      <c r="AD27" s="151"/>
      <c r="AE27" s="147">
        <f t="shared" ref="AE27" si="35">K27+S27+Y27+AA27+AC27</f>
        <v>0</v>
      </c>
      <c r="AF27" s="151"/>
      <c r="AG27" s="187">
        <f>D27-AE27</f>
        <v>0</v>
      </c>
      <c r="AH27" s="188"/>
      <c r="AI27" s="184">
        <v>1</v>
      </c>
      <c r="AJ27" s="147">
        <f t="shared" ref="AJ27" si="36">AE27/AI27</f>
        <v>0</v>
      </c>
      <c r="AK27" s="151"/>
      <c r="AL27" s="185">
        <f>D27-AJ27</f>
        <v>0</v>
      </c>
      <c r="AM27" s="186"/>
    </row>
    <row r="28" spans="1:39" x14ac:dyDescent="0.15">
      <c r="B28" s="172"/>
      <c r="C28" s="172"/>
      <c r="D28" s="174"/>
      <c r="E28" s="174"/>
      <c r="F28" s="175"/>
      <c r="G28" s="147"/>
      <c r="H28" s="151"/>
      <c r="I28" s="151"/>
      <c r="J28" s="151"/>
      <c r="K28" s="147"/>
      <c r="L28" s="151"/>
      <c r="M28" s="181"/>
      <c r="N28" s="148"/>
      <c r="O28" s="179"/>
      <c r="P28" s="183"/>
      <c r="Q28" s="179"/>
      <c r="R28" s="180"/>
      <c r="S28" s="147"/>
      <c r="T28" s="151"/>
      <c r="U28" s="180"/>
      <c r="V28" s="183"/>
      <c r="W28" s="179"/>
      <c r="X28" s="180"/>
      <c r="Y28" s="170"/>
      <c r="Z28" s="171"/>
      <c r="AA28" s="147"/>
      <c r="AB28" s="151"/>
      <c r="AC28" s="147"/>
      <c r="AD28" s="151"/>
      <c r="AE28" s="147"/>
      <c r="AF28" s="151"/>
      <c r="AG28" s="187"/>
      <c r="AH28" s="188"/>
      <c r="AI28" s="184"/>
      <c r="AJ28" s="147"/>
      <c r="AK28" s="151"/>
      <c r="AL28" s="185"/>
      <c r="AM28" s="186"/>
    </row>
    <row r="29" spans="1:39" x14ac:dyDescent="0.15">
      <c r="A29">
        <v>12</v>
      </c>
      <c r="B29" s="172"/>
      <c r="C29" s="172"/>
      <c r="D29" s="174"/>
      <c r="E29" s="174"/>
      <c r="F29" s="175"/>
      <c r="G29" s="147"/>
      <c r="H29" s="151"/>
      <c r="I29" s="151"/>
      <c r="J29" s="151"/>
      <c r="K29" s="147">
        <f t="shared" ref="K29" si="37">G29*H29*I29*J29</f>
        <v>0</v>
      </c>
      <c r="L29" s="151"/>
      <c r="M29" s="181"/>
      <c r="N29" s="148"/>
      <c r="O29" s="155">
        <v>0</v>
      </c>
      <c r="P29" s="153"/>
      <c r="Q29" s="155">
        <v>0</v>
      </c>
      <c r="R29" s="178"/>
      <c r="S29" s="147">
        <f t="shared" ref="S29" si="38">O29*Q29</f>
        <v>0</v>
      </c>
      <c r="T29" s="151"/>
      <c r="U29" s="178"/>
      <c r="V29" s="153"/>
      <c r="W29" s="155"/>
      <c r="X29" s="178"/>
      <c r="Y29" s="141"/>
      <c r="Z29" s="142"/>
      <c r="AA29" s="147">
        <f>H29*300</f>
        <v>0</v>
      </c>
      <c r="AB29" s="151"/>
      <c r="AC29" s="147"/>
      <c r="AD29" s="151"/>
      <c r="AE29" s="147">
        <f t="shared" ref="AE29" si="39">K29+S29+Y29+AA29+AC29</f>
        <v>0</v>
      </c>
      <c r="AF29" s="151"/>
      <c r="AG29" s="187">
        <f>D29-AE29</f>
        <v>0</v>
      </c>
      <c r="AH29" s="188"/>
      <c r="AI29" s="184">
        <v>1</v>
      </c>
      <c r="AJ29" s="147">
        <f t="shared" ref="AJ29" si="40">AE29/AI29</f>
        <v>0</v>
      </c>
      <c r="AK29" s="151"/>
      <c r="AL29" s="185">
        <f>D29-AJ29</f>
        <v>0</v>
      </c>
      <c r="AM29" s="186"/>
    </row>
    <row r="30" spans="1:39" x14ac:dyDescent="0.15">
      <c r="B30" s="172"/>
      <c r="C30" s="172"/>
      <c r="D30" s="174"/>
      <c r="E30" s="174"/>
      <c r="F30" s="175"/>
      <c r="G30" s="147"/>
      <c r="H30" s="151"/>
      <c r="I30" s="151"/>
      <c r="J30" s="151"/>
      <c r="K30" s="147"/>
      <c r="L30" s="151"/>
      <c r="M30" s="181"/>
      <c r="N30" s="148"/>
      <c r="O30" s="179"/>
      <c r="P30" s="183"/>
      <c r="Q30" s="179"/>
      <c r="R30" s="180"/>
      <c r="S30" s="147"/>
      <c r="T30" s="151"/>
      <c r="U30" s="180"/>
      <c r="V30" s="183"/>
      <c r="W30" s="179"/>
      <c r="X30" s="180"/>
      <c r="Y30" s="170"/>
      <c r="Z30" s="171"/>
      <c r="AA30" s="147"/>
      <c r="AB30" s="151"/>
      <c r="AC30" s="147"/>
      <c r="AD30" s="151"/>
      <c r="AE30" s="147"/>
      <c r="AF30" s="151"/>
      <c r="AG30" s="187"/>
      <c r="AH30" s="188"/>
      <c r="AI30" s="184"/>
      <c r="AJ30" s="147"/>
      <c r="AK30" s="151"/>
      <c r="AL30" s="185"/>
      <c r="AM30" s="186"/>
    </row>
    <row r="31" spans="1:39" x14ac:dyDescent="0.15">
      <c r="B31" s="172" t="s">
        <v>47</v>
      </c>
      <c r="C31" s="172"/>
      <c r="D31" s="174">
        <f>SUM(D7:D29)</f>
        <v>0</v>
      </c>
      <c r="E31" s="174"/>
      <c r="F31" s="175"/>
      <c r="G31" s="147"/>
      <c r="H31" s="151"/>
      <c r="I31" s="151"/>
      <c r="J31" s="151"/>
      <c r="K31" s="147">
        <f>SUM(K7:K29)</f>
        <v>0</v>
      </c>
      <c r="L31" s="151"/>
      <c r="M31" s="181"/>
      <c r="N31" s="148"/>
      <c r="O31" s="155"/>
      <c r="P31" s="153"/>
      <c r="Q31" s="155"/>
      <c r="R31" s="178"/>
      <c r="S31" s="147">
        <f>SUM(S7:S29)</f>
        <v>0</v>
      </c>
      <c r="T31" s="151"/>
      <c r="U31" s="178">
        <f>SUM(U7:V29)</f>
        <v>0</v>
      </c>
      <c r="V31" s="153"/>
      <c r="W31" s="155">
        <f>SUM(W7:X29)</f>
        <v>0</v>
      </c>
      <c r="X31" s="178"/>
      <c r="Y31" s="141">
        <f>SUM(Y7:Z29)</f>
        <v>0</v>
      </c>
      <c r="Z31" s="142"/>
      <c r="AA31" s="141">
        <f>SUM(AA7:AB29)</f>
        <v>0</v>
      </c>
      <c r="AB31" s="142"/>
      <c r="AC31" s="141">
        <f>SUM(AC7:AD29)</f>
        <v>0</v>
      </c>
      <c r="AD31" s="142"/>
      <c r="AE31" s="141">
        <f>SUM(AE7:AF29)</f>
        <v>0</v>
      </c>
      <c r="AF31" s="142"/>
      <c r="AG31" s="141">
        <f>SUM(AG7:AH29)</f>
        <v>0</v>
      </c>
      <c r="AH31" s="142"/>
      <c r="AI31" s="184"/>
      <c r="AJ31" s="141">
        <f>SUM(AJ7:AK29)</f>
        <v>0</v>
      </c>
      <c r="AK31" s="142"/>
      <c r="AL31" s="141">
        <f>SUM(AL7:AM29)</f>
        <v>0</v>
      </c>
      <c r="AM31" s="142"/>
    </row>
    <row r="32" spans="1:39" x14ac:dyDescent="0.15">
      <c r="B32" s="172"/>
      <c r="C32" s="172"/>
      <c r="D32" s="174"/>
      <c r="E32" s="174"/>
      <c r="F32" s="175"/>
      <c r="G32" s="147"/>
      <c r="H32" s="151"/>
      <c r="I32" s="151"/>
      <c r="J32" s="151"/>
      <c r="K32" s="147"/>
      <c r="L32" s="151"/>
      <c r="M32" s="181"/>
      <c r="N32" s="148"/>
      <c r="O32" s="179"/>
      <c r="P32" s="183"/>
      <c r="Q32" s="179"/>
      <c r="R32" s="180"/>
      <c r="S32" s="147"/>
      <c r="T32" s="151"/>
      <c r="U32" s="180"/>
      <c r="V32" s="183"/>
      <c r="W32" s="179"/>
      <c r="X32" s="180"/>
      <c r="Y32" s="170"/>
      <c r="Z32" s="171"/>
      <c r="AA32" s="170"/>
      <c r="AB32" s="171"/>
      <c r="AC32" s="170"/>
      <c r="AD32" s="171"/>
      <c r="AE32" s="170"/>
      <c r="AF32" s="171"/>
      <c r="AG32" s="170"/>
      <c r="AH32" s="171"/>
      <c r="AI32" s="184"/>
      <c r="AJ32" s="170"/>
      <c r="AK32" s="171"/>
      <c r="AL32" s="170"/>
      <c r="AM32" s="171"/>
    </row>
    <row r="33" spans="2:39" x14ac:dyDescent="0.15">
      <c r="B33" s="172" t="s">
        <v>25</v>
      </c>
      <c r="C33" s="172"/>
      <c r="D33" s="174">
        <v>0</v>
      </c>
      <c r="E33" s="174"/>
      <c r="F33" s="175"/>
      <c r="G33" s="147"/>
      <c r="H33" s="151"/>
      <c r="I33" s="151"/>
      <c r="J33" s="151"/>
      <c r="K33" s="147"/>
      <c r="L33" s="151"/>
      <c r="M33" s="181"/>
      <c r="N33" s="148"/>
      <c r="O33" s="148"/>
      <c r="P33" s="148"/>
      <c r="Q33" s="148"/>
      <c r="R33" s="182"/>
      <c r="S33" s="147"/>
      <c r="T33" s="151"/>
      <c r="U33" s="178"/>
      <c r="V33" s="153"/>
      <c r="W33" s="155"/>
      <c r="X33" s="178"/>
      <c r="Y33" s="141"/>
      <c r="Z33" s="142"/>
      <c r="AA33" s="141"/>
      <c r="AB33" s="142"/>
      <c r="AC33" s="141"/>
      <c r="AD33" s="142"/>
      <c r="AE33" s="141"/>
      <c r="AF33" s="142"/>
      <c r="AG33" s="141"/>
      <c r="AH33" s="142"/>
      <c r="AI33" s="184"/>
      <c r="AJ33" s="141"/>
      <c r="AK33" s="142"/>
      <c r="AL33" s="141"/>
      <c r="AM33" s="142"/>
    </row>
    <row r="34" spans="2:39" x14ac:dyDescent="0.15">
      <c r="B34" s="172"/>
      <c r="C34" s="172"/>
      <c r="D34" s="174"/>
      <c r="E34" s="174"/>
      <c r="F34" s="175"/>
      <c r="G34" s="147"/>
      <c r="H34" s="151"/>
      <c r="I34" s="151"/>
      <c r="J34" s="151"/>
      <c r="K34" s="147"/>
      <c r="L34" s="151"/>
      <c r="M34" s="181"/>
      <c r="N34" s="148"/>
      <c r="O34" s="148"/>
      <c r="P34" s="148"/>
      <c r="Q34" s="148"/>
      <c r="R34" s="182"/>
      <c r="S34" s="147"/>
      <c r="T34" s="151"/>
      <c r="U34" s="180"/>
      <c r="V34" s="183"/>
      <c r="W34" s="179"/>
      <c r="X34" s="180"/>
      <c r="Y34" s="170"/>
      <c r="Z34" s="171"/>
      <c r="AA34" s="170"/>
      <c r="AB34" s="171"/>
      <c r="AC34" s="170"/>
      <c r="AD34" s="171"/>
      <c r="AE34" s="170"/>
      <c r="AF34" s="171"/>
      <c r="AG34" s="170"/>
      <c r="AH34" s="171"/>
      <c r="AI34" s="184"/>
      <c r="AJ34" s="170"/>
      <c r="AK34" s="171"/>
      <c r="AL34" s="170"/>
      <c r="AM34" s="171"/>
    </row>
    <row r="35" spans="2:39" x14ac:dyDescent="0.15">
      <c r="B35" s="172" t="s">
        <v>46</v>
      </c>
      <c r="C35" s="172"/>
      <c r="D35" s="174">
        <f>D31-D33</f>
        <v>0</v>
      </c>
      <c r="E35" s="174"/>
      <c r="F35" s="175"/>
      <c r="G35" s="147"/>
      <c r="H35" s="151"/>
      <c r="I35" s="151"/>
      <c r="J35" s="151"/>
      <c r="K35" s="147"/>
      <c r="L35" s="151"/>
      <c r="M35" s="147"/>
      <c r="N35" s="148"/>
      <c r="O35" s="148"/>
      <c r="P35" s="148"/>
      <c r="Q35" s="148"/>
      <c r="R35" s="151"/>
      <c r="S35" s="147"/>
      <c r="T35" s="151"/>
      <c r="U35" s="141"/>
      <c r="V35" s="153"/>
      <c r="W35" s="155"/>
      <c r="X35" s="142"/>
      <c r="Y35" s="141"/>
      <c r="Z35" s="142"/>
      <c r="AA35" s="141"/>
      <c r="AB35" s="142"/>
      <c r="AC35" s="141"/>
      <c r="AD35" s="142"/>
      <c r="AE35" s="141"/>
      <c r="AF35" s="142"/>
      <c r="AG35" s="141">
        <f>AG31-AG33</f>
        <v>0</v>
      </c>
      <c r="AH35" s="142"/>
      <c r="AI35" s="145"/>
      <c r="AJ35" s="141"/>
      <c r="AK35" s="142"/>
      <c r="AL35" s="141">
        <f>AL31-AL33</f>
        <v>0</v>
      </c>
      <c r="AM35" s="142"/>
    </row>
    <row r="36" spans="2:39" ht="14.25" thickBot="1" x14ac:dyDescent="0.2">
      <c r="B36" s="173"/>
      <c r="C36" s="173"/>
      <c r="D36" s="176"/>
      <c r="E36" s="176"/>
      <c r="F36" s="177"/>
      <c r="G36" s="149"/>
      <c r="H36" s="152"/>
      <c r="I36" s="152"/>
      <c r="J36" s="152"/>
      <c r="K36" s="149"/>
      <c r="L36" s="152"/>
      <c r="M36" s="149"/>
      <c r="N36" s="150"/>
      <c r="O36" s="150"/>
      <c r="P36" s="150"/>
      <c r="Q36" s="150"/>
      <c r="R36" s="152"/>
      <c r="S36" s="149"/>
      <c r="T36" s="152"/>
      <c r="U36" s="143"/>
      <c r="V36" s="154"/>
      <c r="W36" s="156"/>
      <c r="X36" s="144"/>
      <c r="Y36" s="143"/>
      <c r="Z36" s="144"/>
      <c r="AA36" s="143"/>
      <c r="AB36" s="144"/>
      <c r="AC36" s="143"/>
      <c r="AD36" s="144"/>
      <c r="AE36" s="143"/>
      <c r="AF36" s="144"/>
      <c r="AG36" s="143"/>
      <c r="AH36" s="144"/>
      <c r="AI36" s="146"/>
      <c r="AJ36" s="143"/>
      <c r="AK36" s="144"/>
      <c r="AL36" s="143"/>
      <c r="AM36" s="144"/>
    </row>
    <row r="37" spans="2:39" x14ac:dyDescent="0.15">
      <c r="B37" s="157" t="s">
        <v>45</v>
      </c>
      <c r="C37" s="158"/>
      <c r="D37" s="158"/>
      <c r="E37" s="158"/>
      <c r="F37" s="159"/>
      <c r="G37" s="219" t="s">
        <v>26</v>
      </c>
      <c r="H37" s="220"/>
      <c r="I37" s="220"/>
      <c r="J37" s="221"/>
      <c r="K37" s="225" t="s">
        <v>53</v>
      </c>
      <c r="L37" s="221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</row>
    <row r="38" spans="2:39" x14ac:dyDescent="0.15">
      <c r="B38" s="160"/>
      <c r="C38" s="161"/>
      <c r="D38" s="161"/>
      <c r="E38" s="161"/>
      <c r="F38" s="162"/>
      <c r="G38" s="222"/>
      <c r="H38" s="223"/>
      <c r="I38" s="223"/>
      <c r="J38" s="224"/>
      <c r="K38" s="226"/>
      <c r="L38" s="224"/>
      <c r="M38" s="2"/>
      <c r="N38" s="3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</row>
    <row r="39" spans="2:39" x14ac:dyDescent="0.15">
      <c r="B39" s="108" t="s">
        <v>27</v>
      </c>
      <c r="C39" s="109"/>
      <c r="D39" s="124"/>
      <c r="E39" s="124"/>
      <c r="F39" s="125"/>
      <c r="G39" s="227" t="s">
        <v>46</v>
      </c>
      <c r="H39" s="227"/>
      <c r="I39" s="229">
        <f>D35</f>
        <v>0</v>
      </c>
      <c r="J39" s="229"/>
      <c r="K39" s="230"/>
      <c r="L39" s="231"/>
    </row>
    <row r="40" spans="2:39" x14ac:dyDescent="0.15">
      <c r="B40" s="108"/>
      <c r="C40" s="109"/>
      <c r="D40" s="124"/>
      <c r="E40" s="124"/>
      <c r="F40" s="125"/>
      <c r="G40" s="228"/>
      <c r="H40" s="228"/>
      <c r="I40" s="229"/>
      <c r="J40" s="229"/>
      <c r="K40" s="232"/>
      <c r="L40" s="233"/>
      <c r="N40" s="4"/>
      <c r="O40" s="4"/>
      <c r="P40" s="4"/>
      <c r="Q40" s="4"/>
      <c r="R40" s="4"/>
      <c r="S40" s="4"/>
      <c r="T40" s="4"/>
      <c r="U40" s="4"/>
    </row>
    <row r="41" spans="2:39" x14ac:dyDescent="0.15">
      <c r="B41" s="108" t="s">
        <v>56</v>
      </c>
      <c r="C41" s="109"/>
      <c r="D41" s="124"/>
      <c r="E41" s="124"/>
      <c r="F41" s="125"/>
      <c r="G41" s="240" t="s">
        <v>10</v>
      </c>
      <c r="H41" s="241"/>
      <c r="I41" s="236">
        <f>S31</f>
        <v>0</v>
      </c>
      <c r="J41" s="236"/>
      <c r="K41" s="242">
        <f>I39-I41</f>
        <v>0</v>
      </c>
      <c r="L41" s="243"/>
      <c r="N41" s="4"/>
      <c r="O41" s="4"/>
      <c r="P41" s="4"/>
      <c r="Q41" s="4"/>
      <c r="R41" s="4"/>
      <c r="S41" s="4"/>
      <c r="T41" s="4"/>
      <c r="U41" s="4"/>
    </row>
    <row r="42" spans="2:39" ht="14.25" thickBot="1" x14ac:dyDescent="0.2">
      <c r="B42" s="108"/>
      <c r="C42" s="109"/>
      <c r="D42" s="124"/>
      <c r="E42" s="124"/>
      <c r="F42" s="125"/>
      <c r="G42" s="240"/>
      <c r="H42" s="241"/>
      <c r="I42" s="236"/>
      <c r="J42" s="236"/>
      <c r="K42" s="239"/>
      <c r="L42" s="238"/>
      <c r="N42" s="4"/>
      <c r="O42" s="4"/>
      <c r="P42" s="4"/>
      <c r="Q42" s="4"/>
      <c r="R42" s="16"/>
      <c r="S42" s="4"/>
      <c r="T42" s="4"/>
      <c r="U42" s="4"/>
    </row>
    <row r="43" spans="2:39" x14ac:dyDescent="0.15">
      <c r="B43" s="108" t="s">
        <v>28</v>
      </c>
      <c r="C43" s="109"/>
      <c r="D43" s="124"/>
      <c r="E43" s="124"/>
      <c r="F43" s="125"/>
      <c r="G43" s="244" t="s">
        <v>13</v>
      </c>
      <c r="H43" s="244"/>
      <c r="I43" s="246">
        <f>Y31</f>
        <v>0</v>
      </c>
      <c r="J43" s="247"/>
      <c r="K43" s="248">
        <f>K41-I43</f>
        <v>0</v>
      </c>
      <c r="L43" s="249"/>
      <c r="N43" s="4"/>
      <c r="O43" s="4"/>
      <c r="P43" s="4"/>
      <c r="Q43" s="4"/>
      <c r="R43" s="4"/>
      <c r="S43" s="4"/>
      <c r="T43" s="4"/>
      <c r="U43" s="4"/>
    </row>
    <row r="44" spans="2:39" ht="14.25" thickBot="1" x14ac:dyDescent="0.2">
      <c r="B44" s="108"/>
      <c r="C44" s="109"/>
      <c r="D44" s="124"/>
      <c r="E44" s="124"/>
      <c r="F44" s="125"/>
      <c r="G44" s="245"/>
      <c r="H44" s="245"/>
      <c r="I44" s="226"/>
      <c r="J44" s="223"/>
      <c r="K44" s="250"/>
      <c r="L44" s="251"/>
      <c r="N44" s="4"/>
      <c r="O44" s="4"/>
      <c r="P44" s="4"/>
      <c r="Q44" s="4"/>
      <c r="R44" s="4"/>
      <c r="S44" s="4"/>
      <c r="T44" s="4"/>
      <c r="U44" s="4"/>
    </row>
    <row r="45" spans="2:39" x14ac:dyDescent="0.15">
      <c r="B45" s="108" t="s">
        <v>29</v>
      </c>
      <c r="C45" s="109"/>
      <c r="D45" s="124">
        <v>0</v>
      </c>
      <c r="E45" s="124" t="s">
        <v>30</v>
      </c>
      <c r="F45" s="125"/>
      <c r="G45" s="234" t="s">
        <v>48</v>
      </c>
      <c r="H45" s="235"/>
      <c r="I45" s="236">
        <f>K31</f>
        <v>0</v>
      </c>
      <c r="J45" s="236"/>
      <c r="K45" s="237">
        <f>K43-I45</f>
        <v>0</v>
      </c>
      <c r="L45" s="238"/>
      <c r="M45" s="2"/>
      <c r="N45" s="2"/>
      <c r="O45" s="2"/>
      <c r="P45" s="2"/>
      <c r="Q45" s="5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</row>
    <row r="46" spans="2:39" x14ac:dyDescent="0.15">
      <c r="B46" s="108"/>
      <c r="C46" s="109"/>
      <c r="D46" s="124"/>
      <c r="E46" s="124">
        <f>D45*10000</f>
        <v>0</v>
      </c>
      <c r="F46" s="125"/>
      <c r="G46" s="234"/>
      <c r="H46" s="235"/>
      <c r="I46" s="236"/>
      <c r="J46" s="236"/>
      <c r="K46" s="239"/>
      <c r="L46" s="238"/>
      <c r="M46" s="2"/>
      <c r="N46" s="2"/>
      <c r="O46" s="2"/>
      <c r="P46" s="2"/>
      <c r="Q46" s="5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</row>
    <row r="47" spans="2:39" x14ac:dyDescent="0.15">
      <c r="B47" s="108" t="s">
        <v>31</v>
      </c>
      <c r="C47" s="109"/>
      <c r="D47" s="124"/>
      <c r="E47" s="124"/>
      <c r="F47" s="125"/>
      <c r="G47" s="240" t="s">
        <v>49</v>
      </c>
      <c r="H47" s="241"/>
      <c r="I47" s="252">
        <f>AA31</f>
        <v>0</v>
      </c>
      <c r="J47" s="252"/>
      <c r="K47" s="242">
        <f>K45-I47</f>
        <v>0</v>
      </c>
      <c r="L47" s="243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</row>
    <row r="48" spans="2:39" ht="14.25" thickBot="1" x14ac:dyDescent="0.2">
      <c r="B48" s="108"/>
      <c r="C48" s="109"/>
      <c r="D48" s="124"/>
      <c r="E48" s="124"/>
      <c r="F48" s="125"/>
      <c r="G48" s="240"/>
      <c r="H48" s="241"/>
      <c r="I48" s="252"/>
      <c r="J48" s="252"/>
      <c r="K48" s="239"/>
      <c r="L48" s="238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</row>
    <row r="49" spans="1:39" x14ac:dyDescent="0.15">
      <c r="B49" s="108" t="s">
        <v>32</v>
      </c>
      <c r="C49" s="109"/>
      <c r="D49" s="124">
        <v>0</v>
      </c>
      <c r="E49" s="124"/>
      <c r="F49" s="125"/>
      <c r="G49" s="234" t="s">
        <v>50</v>
      </c>
      <c r="H49" s="235"/>
      <c r="I49" s="236">
        <f>AC31</f>
        <v>0</v>
      </c>
      <c r="J49" s="253"/>
      <c r="K49" s="248">
        <f>K47-I49</f>
        <v>0</v>
      </c>
      <c r="L49" s="249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</row>
    <row r="50" spans="1:39" ht="14.25" thickBot="1" x14ac:dyDescent="0.2">
      <c r="B50" s="108"/>
      <c r="C50" s="109"/>
      <c r="D50" s="124"/>
      <c r="E50" s="124"/>
      <c r="F50" s="125"/>
      <c r="G50" s="234"/>
      <c r="H50" s="235"/>
      <c r="I50" s="236"/>
      <c r="J50" s="253"/>
      <c r="K50" s="250"/>
      <c r="L50" s="251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</row>
    <row r="51" spans="1:39" x14ac:dyDescent="0.15">
      <c r="B51" s="108" t="s">
        <v>55</v>
      </c>
      <c r="C51" s="109"/>
      <c r="D51" s="112">
        <f>D39+D41+D43+E46+D47+D49</f>
        <v>0</v>
      </c>
      <c r="E51" s="112"/>
      <c r="F51" s="113"/>
      <c r="G51" s="254" t="s">
        <v>51</v>
      </c>
      <c r="H51" s="255"/>
      <c r="I51" s="258">
        <f>D51</f>
        <v>0</v>
      </c>
      <c r="J51" s="259"/>
      <c r="K51" s="237">
        <f>K49-I51</f>
        <v>0</v>
      </c>
      <c r="L51" s="238"/>
      <c r="M51" s="2"/>
      <c r="N51" s="3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</row>
    <row r="52" spans="1:39" ht="14.25" thickBot="1" x14ac:dyDescent="0.2">
      <c r="B52" s="110"/>
      <c r="C52" s="111"/>
      <c r="D52" s="114"/>
      <c r="E52" s="114"/>
      <c r="F52" s="115"/>
      <c r="G52" s="256"/>
      <c r="H52" s="257"/>
      <c r="I52" s="260"/>
      <c r="J52" s="261"/>
      <c r="K52" s="239"/>
      <c r="L52" s="238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</row>
    <row r="53" spans="1:39" x14ac:dyDescent="0.15">
      <c r="A53" s="262" t="s">
        <v>57</v>
      </c>
      <c r="B53" s="262"/>
      <c r="C53" s="262"/>
      <c r="D53" s="262"/>
      <c r="E53" s="262"/>
      <c r="G53" s="263" t="s">
        <v>52</v>
      </c>
      <c r="H53" s="264"/>
      <c r="I53" s="258"/>
      <c r="J53" s="265"/>
      <c r="K53" s="248">
        <f>K51-I53</f>
        <v>0</v>
      </c>
      <c r="L53" s="249"/>
    </row>
    <row r="54" spans="1:39" ht="14.25" thickBot="1" x14ac:dyDescent="0.2">
      <c r="A54" s="262"/>
      <c r="B54" s="262"/>
      <c r="C54" s="262"/>
      <c r="D54" s="262"/>
      <c r="E54" s="262"/>
      <c r="G54" s="263"/>
      <c r="H54" s="264"/>
      <c r="I54" s="260"/>
      <c r="J54" s="266"/>
      <c r="K54" s="250"/>
      <c r="L54" s="251"/>
      <c r="AG54" s="7"/>
    </row>
    <row r="55" spans="1:39" x14ac:dyDescent="0.15">
      <c r="G55" s="14"/>
      <c r="H55" s="14"/>
      <c r="I55" s="15"/>
      <c r="J55" s="15"/>
      <c r="K55" s="14"/>
      <c r="L55" s="14"/>
    </row>
    <row r="56" spans="1:39" x14ac:dyDescent="0.15">
      <c r="B56" s="8"/>
      <c r="G56" s="14"/>
      <c r="H56" s="14"/>
      <c r="I56" s="15"/>
      <c r="J56" s="15"/>
      <c r="K56" s="14"/>
      <c r="L56" s="14"/>
    </row>
    <row r="57" spans="1:39" x14ac:dyDescent="0.15">
      <c r="B57" s="8"/>
    </row>
    <row r="58" spans="1:39" x14ac:dyDescent="0.15">
      <c r="B58" s="8"/>
    </row>
  </sheetData>
  <sheetProtection selectLockedCells="1"/>
  <mergeCells count="384">
    <mergeCell ref="B51:C52"/>
    <mergeCell ref="D51:F52"/>
    <mergeCell ref="G51:H52"/>
    <mergeCell ref="I51:J52"/>
    <mergeCell ref="K51:L52"/>
    <mergeCell ref="A53:E54"/>
    <mergeCell ref="G53:H54"/>
    <mergeCell ref="I53:J54"/>
    <mergeCell ref="K53:L54"/>
    <mergeCell ref="B47:C48"/>
    <mergeCell ref="D47:F48"/>
    <mergeCell ref="G47:H48"/>
    <mergeCell ref="I47:J48"/>
    <mergeCell ref="K47:L48"/>
    <mergeCell ref="B49:C50"/>
    <mergeCell ref="D49:F50"/>
    <mergeCell ref="G49:H50"/>
    <mergeCell ref="I49:J50"/>
    <mergeCell ref="K49:L50"/>
    <mergeCell ref="B45:C46"/>
    <mergeCell ref="D45:D46"/>
    <mergeCell ref="E45:F45"/>
    <mergeCell ref="G45:H46"/>
    <mergeCell ref="I45:J46"/>
    <mergeCell ref="K45:L46"/>
    <mergeCell ref="E46:F46"/>
    <mergeCell ref="B41:C42"/>
    <mergeCell ref="D41:F42"/>
    <mergeCell ref="G41:H42"/>
    <mergeCell ref="I41:J42"/>
    <mergeCell ref="K41:L42"/>
    <mergeCell ref="B43:C44"/>
    <mergeCell ref="D43:F44"/>
    <mergeCell ref="G43:H44"/>
    <mergeCell ref="I43:J44"/>
    <mergeCell ref="K43:L44"/>
    <mergeCell ref="AL35:AM36"/>
    <mergeCell ref="B37:F38"/>
    <mergeCell ref="G37:J38"/>
    <mergeCell ref="K37:L38"/>
    <mergeCell ref="B39:C40"/>
    <mergeCell ref="D39:F40"/>
    <mergeCell ref="G39:H40"/>
    <mergeCell ref="I39:J40"/>
    <mergeCell ref="K39:L40"/>
    <mergeCell ref="AA35:AB36"/>
    <mergeCell ref="AC35:AD36"/>
    <mergeCell ref="AE35:AF36"/>
    <mergeCell ref="AG35:AH36"/>
    <mergeCell ref="AI35:AI36"/>
    <mergeCell ref="AJ35:AK36"/>
    <mergeCell ref="O35:P36"/>
    <mergeCell ref="Q35:R36"/>
    <mergeCell ref="S35:T36"/>
    <mergeCell ref="U35:V36"/>
    <mergeCell ref="W35:X36"/>
    <mergeCell ref="Y35:Z36"/>
    <mergeCell ref="B35:C36"/>
    <mergeCell ref="D35:F36"/>
    <mergeCell ref="G35:G36"/>
    <mergeCell ref="K31:L32"/>
    <mergeCell ref="M31:N32"/>
    <mergeCell ref="O31:P32"/>
    <mergeCell ref="Q31:R32"/>
    <mergeCell ref="AA33:AB34"/>
    <mergeCell ref="AC33:AD34"/>
    <mergeCell ref="AE33:AF34"/>
    <mergeCell ref="AG33:AH34"/>
    <mergeCell ref="AI33:AI34"/>
    <mergeCell ref="M33:N34"/>
    <mergeCell ref="O33:P34"/>
    <mergeCell ref="Q33:R34"/>
    <mergeCell ref="S33:T34"/>
    <mergeCell ref="U33:V34"/>
    <mergeCell ref="W33:X34"/>
    <mergeCell ref="B31:C32"/>
    <mergeCell ref="D31:F32"/>
    <mergeCell ref="AJ33:AK34"/>
    <mergeCell ref="AL33:AM34"/>
    <mergeCell ref="G31:G32"/>
    <mergeCell ref="H31:H32"/>
    <mergeCell ref="I31:I32"/>
    <mergeCell ref="J31:J32"/>
    <mergeCell ref="H35:H36"/>
    <mergeCell ref="I35:I36"/>
    <mergeCell ref="J35:J36"/>
    <mergeCell ref="K35:L36"/>
    <mergeCell ref="M35:N36"/>
    <mergeCell ref="Y33:Z34"/>
    <mergeCell ref="AL31:AM32"/>
    <mergeCell ref="B33:C34"/>
    <mergeCell ref="D33:F34"/>
    <mergeCell ref="G33:G34"/>
    <mergeCell ref="H33:H34"/>
    <mergeCell ref="I33:I34"/>
    <mergeCell ref="J33:J34"/>
    <mergeCell ref="K33:L34"/>
    <mergeCell ref="W31:X32"/>
    <mergeCell ref="Y31:Z32"/>
    <mergeCell ref="AL29:AM30"/>
    <mergeCell ref="Q29:R30"/>
    <mergeCell ref="S29:T30"/>
    <mergeCell ref="U29:V30"/>
    <mergeCell ref="W29:X30"/>
    <mergeCell ref="Y29:Z30"/>
    <mergeCell ref="AA29:AB30"/>
    <mergeCell ref="S31:T32"/>
    <mergeCell ref="U31:V32"/>
    <mergeCell ref="AA31:AB32"/>
    <mergeCell ref="AC31:AD32"/>
    <mergeCell ref="AE31:AF32"/>
    <mergeCell ref="AG31:AH32"/>
    <mergeCell ref="AI27:AI28"/>
    <mergeCell ref="AJ27:AK28"/>
    <mergeCell ref="O27:P28"/>
    <mergeCell ref="AC29:AD30"/>
    <mergeCell ref="AE29:AF30"/>
    <mergeCell ref="AG29:AH30"/>
    <mergeCell ref="AI29:AI30"/>
    <mergeCell ref="AJ29:AK30"/>
    <mergeCell ref="AI31:AI32"/>
    <mergeCell ref="AJ31:AK32"/>
    <mergeCell ref="B29:C30"/>
    <mergeCell ref="D29:F30"/>
    <mergeCell ref="G29:G30"/>
    <mergeCell ref="H29:H30"/>
    <mergeCell ref="I29:I30"/>
    <mergeCell ref="J29:J30"/>
    <mergeCell ref="K29:L30"/>
    <mergeCell ref="M29:N30"/>
    <mergeCell ref="O29:P30"/>
    <mergeCell ref="AJ25:AK26"/>
    <mergeCell ref="AL25:AM26"/>
    <mergeCell ref="B27:C28"/>
    <mergeCell ref="D27:F28"/>
    <mergeCell ref="G27:G28"/>
    <mergeCell ref="H27:H28"/>
    <mergeCell ref="I27:I28"/>
    <mergeCell ref="J27:J28"/>
    <mergeCell ref="K27:L28"/>
    <mergeCell ref="M27:N28"/>
    <mergeCell ref="Y25:Z26"/>
    <mergeCell ref="AA25:AB26"/>
    <mergeCell ref="AC25:AD26"/>
    <mergeCell ref="AE25:AF26"/>
    <mergeCell ref="AG25:AH26"/>
    <mergeCell ref="AI25:AI26"/>
    <mergeCell ref="M25:N26"/>
    <mergeCell ref="O25:P26"/>
    <mergeCell ref="Q25:R26"/>
    <mergeCell ref="AL27:AM28"/>
    <mergeCell ref="AA27:AB28"/>
    <mergeCell ref="AC27:AD28"/>
    <mergeCell ref="AE27:AF28"/>
    <mergeCell ref="AG27:AH28"/>
    <mergeCell ref="M23:N24"/>
    <mergeCell ref="O23:P24"/>
    <mergeCell ref="Q23:R24"/>
    <mergeCell ref="S23:T24"/>
    <mergeCell ref="Q27:R28"/>
    <mergeCell ref="S27:T28"/>
    <mergeCell ref="U27:V28"/>
    <mergeCell ref="W27:X28"/>
    <mergeCell ref="Y27:Z28"/>
    <mergeCell ref="B23:C24"/>
    <mergeCell ref="D23:F24"/>
    <mergeCell ref="G23:G24"/>
    <mergeCell ref="H23:H24"/>
    <mergeCell ref="I23:I24"/>
    <mergeCell ref="J23:J24"/>
    <mergeCell ref="AC21:AD22"/>
    <mergeCell ref="AE21:AF22"/>
    <mergeCell ref="S25:T26"/>
    <mergeCell ref="U25:V26"/>
    <mergeCell ref="W25:X26"/>
    <mergeCell ref="B25:C26"/>
    <mergeCell ref="D25:F26"/>
    <mergeCell ref="G25:G26"/>
    <mergeCell ref="H25:H26"/>
    <mergeCell ref="I25:I26"/>
    <mergeCell ref="J25:J26"/>
    <mergeCell ref="K25:L26"/>
    <mergeCell ref="W23:X24"/>
    <mergeCell ref="Y23:Z24"/>
    <mergeCell ref="AA23:AB24"/>
    <mergeCell ref="AC23:AD24"/>
    <mergeCell ref="AE23:AF24"/>
    <mergeCell ref="K23:L24"/>
    <mergeCell ref="AJ21:AK22"/>
    <mergeCell ref="AL21:AM22"/>
    <mergeCell ref="Q21:R22"/>
    <mergeCell ref="S21:T22"/>
    <mergeCell ref="U21:V22"/>
    <mergeCell ref="W21:X22"/>
    <mergeCell ref="Y21:Z22"/>
    <mergeCell ref="AA21:AB22"/>
    <mergeCell ref="U23:V24"/>
    <mergeCell ref="AI23:AI24"/>
    <mergeCell ref="AJ23:AK24"/>
    <mergeCell ref="AL23:AM24"/>
    <mergeCell ref="AG23:AH24"/>
    <mergeCell ref="AL19:AM20"/>
    <mergeCell ref="B21:C22"/>
    <mergeCell ref="D21:F22"/>
    <mergeCell ref="G21:G22"/>
    <mergeCell ref="H21:H22"/>
    <mergeCell ref="I21:I22"/>
    <mergeCell ref="J21:J22"/>
    <mergeCell ref="K21:L22"/>
    <mergeCell ref="M21:N22"/>
    <mergeCell ref="O21:P22"/>
    <mergeCell ref="AA19:AB20"/>
    <mergeCell ref="AC19:AD20"/>
    <mergeCell ref="AE19:AF20"/>
    <mergeCell ref="AG19:AH20"/>
    <mergeCell ref="AI19:AI20"/>
    <mergeCell ref="AJ19:AK20"/>
    <mergeCell ref="O19:P20"/>
    <mergeCell ref="Q19:R20"/>
    <mergeCell ref="S19:T20"/>
    <mergeCell ref="U19:V20"/>
    <mergeCell ref="W19:X20"/>
    <mergeCell ref="Y19:Z20"/>
    <mergeCell ref="AG21:AH22"/>
    <mergeCell ref="AI21:AI22"/>
    <mergeCell ref="AA17:AB18"/>
    <mergeCell ref="AC17:AD18"/>
    <mergeCell ref="AE17:AF18"/>
    <mergeCell ref="AG17:AH18"/>
    <mergeCell ref="AI17:AI18"/>
    <mergeCell ref="M17:N18"/>
    <mergeCell ref="O17:P18"/>
    <mergeCell ref="Q17:R18"/>
    <mergeCell ref="S17:T18"/>
    <mergeCell ref="U17:V18"/>
    <mergeCell ref="W17:X18"/>
    <mergeCell ref="B19:C20"/>
    <mergeCell ref="D19:F20"/>
    <mergeCell ref="G19:G20"/>
    <mergeCell ref="H19:H20"/>
    <mergeCell ref="I19:I20"/>
    <mergeCell ref="J19:J20"/>
    <mergeCell ref="K19:L20"/>
    <mergeCell ref="M19:N20"/>
    <mergeCell ref="Y17:Z18"/>
    <mergeCell ref="AL15:AM16"/>
    <mergeCell ref="B17:C18"/>
    <mergeCell ref="D17:F18"/>
    <mergeCell ref="G17:G18"/>
    <mergeCell ref="H17:H18"/>
    <mergeCell ref="I17:I18"/>
    <mergeCell ref="J17:J18"/>
    <mergeCell ref="K17:L18"/>
    <mergeCell ref="W15:X16"/>
    <mergeCell ref="Y15:Z16"/>
    <mergeCell ref="AA15:AB16"/>
    <mergeCell ref="AC15:AD16"/>
    <mergeCell ref="AE15:AF16"/>
    <mergeCell ref="AG15:AH16"/>
    <mergeCell ref="K15:L16"/>
    <mergeCell ref="M15:N16"/>
    <mergeCell ref="O15:P16"/>
    <mergeCell ref="Q15:R16"/>
    <mergeCell ref="S15:T16"/>
    <mergeCell ref="U15:V16"/>
    <mergeCell ref="B15:C16"/>
    <mergeCell ref="D15:F16"/>
    <mergeCell ref="AJ17:AK18"/>
    <mergeCell ref="AL17:AM18"/>
    <mergeCell ref="G15:G16"/>
    <mergeCell ref="H15:H16"/>
    <mergeCell ref="I15:I16"/>
    <mergeCell ref="J15:J16"/>
    <mergeCell ref="AC13:AD14"/>
    <mergeCell ref="AE13:AF14"/>
    <mergeCell ref="AG13:AH14"/>
    <mergeCell ref="AI13:AI14"/>
    <mergeCell ref="AJ13:AK14"/>
    <mergeCell ref="AI15:AI16"/>
    <mergeCell ref="AJ15:AK16"/>
    <mergeCell ref="AL13:AM14"/>
    <mergeCell ref="Q13:R14"/>
    <mergeCell ref="S13:T14"/>
    <mergeCell ref="U13:V14"/>
    <mergeCell ref="W13:X14"/>
    <mergeCell ref="Y13:Z14"/>
    <mergeCell ref="AA13:AB14"/>
    <mergeCell ref="AL11:AM12"/>
    <mergeCell ref="B13:C14"/>
    <mergeCell ref="D13:F14"/>
    <mergeCell ref="G13:G14"/>
    <mergeCell ref="H13:H14"/>
    <mergeCell ref="I13:I14"/>
    <mergeCell ref="J13:J14"/>
    <mergeCell ref="K13:L14"/>
    <mergeCell ref="M13:N14"/>
    <mergeCell ref="O13:P14"/>
    <mergeCell ref="AA11:AB12"/>
    <mergeCell ref="AC11:AD12"/>
    <mergeCell ref="AE11:AF12"/>
    <mergeCell ref="AG11:AH12"/>
    <mergeCell ref="AI11:AI12"/>
    <mergeCell ref="AJ11:AK12"/>
    <mergeCell ref="O11:P12"/>
    <mergeCell ref="Q11:R12"/>
    <mergeCell ref="S11:T12"/>
    <mergeCell ref="U11:V12"/>
    <mergeCell ref="W11:X12"/>
    <mergeCell ref="Y11:Z12"/>
    <mergeCell ref="AJ9:AK10"/>
    <mergeCell ref="AL9:AM10"/>
    <mergeCell ref="B11:C12"/>
    <mergeCell ref="D11:F12"/>
    <mergeCell ref="G11:G12"/>
    <mergeCell ref="H11:H12"/>
    <mergeCell ref="I11:I12"/>
    <mergeCell ref="J11:J12"/>
    <mergeCell ref="K11:L12"/>
    <mergeCell ref="M11:N12"/>
    <mergeCell ref="Y9:Z10"/>
    <mergeCell ref="AA9:AB10"/>
    <mergeCell ref="AC9:AD10"/>
    <mergeCell ref="AE9:AF10"/>
    <mergeCell ref="AG9:AH10"/>
    <mergeCell ref="AI9:AI10"/>
    <mergeCell ref="M9:N10"/>
    <mergeCell ref="O9:P10"/>
    <mergeCell ref="Q9:R10"/>
    <mergeCell ref="S9:T10"/>
    <mergeCell ref="U9:V10"/>
    <mergeCell ref="W9:X10"/>
    <mergeCell ref="AI7:AI8"/>
    <mergeCell ref="AJ7:AK8"/>
    <mergeCell ref="AL7:AM8"/>
    <mergeCell ref="B9:C10"/>
    <mergeCell ref="D9:F10"/>
    <mergeCell ref="G9:G10"/>
    <mergeCell ref="H9:H10"/>
    <mergeCell ref="I9:I10"/>
    <mergeCell ref="J9:J10"/>
    <mergeCell ref="K9:L10"/>
    <mergeCell ref="W7:X8"/>
    <mergeCell ref="Y7:Z8"/>
    <mergeCell ref="AA7:AB8"/>
    <mergeCell ref="AC7:AD8"/>
    <mergeCell ref="AE7:AF8"/>
    <mergeCell ref="AG7:AH8"/>
    <mergeCell ref="K7:L8"/>
    <mergeCell ref="M7:N8"/>
    <mergeCell ref="O7:P8"/>
    <mergeCell ref="Q7:R8"/>
    <mergeCell ref="S7:T8"/>
    <mergeCell ref="U7:V8"/>
    <mergeCell ref="AE6:AF6"/>
    <mergeCell ref="AG6:AH6"/>
    <mergeCell ref="AJ6:AK6"/>
    <mergeCell ref="AL6:AM6"/>
    <mergeCell ref="B7:C8"/>
    <mergeCell ref="D7:F8"/>
    <mergeCell ref="G7:G8"/>
    <mergeCell ref="H7:H8"/>
    <mergeCell ref="I7:I8"/>
    <mergeCell ref="J7:J8"/>
    <mergeCell ref="S6:T6"/>
    <mergeCell ref="U6:V6"/>
    <mergeCell ref="W6:X6"/>
    <mergeCell ref="Y6:Z6"/>
    <mergeCell ref="AA6:AB6"/>
    <mergeCell ref="AC6:AD6"/>
    <mergeCell ref="B6:C6"/>
    <mergeCell ref="D6:F6"/>
    <mergeCell ref="K6:L6"/>
    <mergeCell ref="M6:N6"/>
    <mergeCell ref="O6:P6"/>
    <mergeCell ref="Q6:R6"/>
    <mergeCell ref="D1:E1"/>
    <mergeCell ref="B2:B3"/>
    <mergeCell ref="C2:F3"/>
    <mergeCell ref="G2:H3"/>
    <mergeCell ref="K2:AM3"/>
    <mergeCell ref="B4:B5"/>
    <mergeCell ref="C4:F5"/>
    <mergeCell ref="G4:G5"/>
    <mergeCell ref="H4:H5"/>
  </mergeCells>
  <phoneticPr fontId="2"/>
  <pageMargins left="0.23622047244094491" right="0.23622047244094491" top="0.74803149606299213" bottom="0.74803149606299213" header="0.31496062992125984" footer="0.31496062992125984"/>
  <pageSetup paperSize="8" scale="60" orientation="landscape" horizontalDpi="0" verticalDpi="0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32</vt:i4>
      </vt:variant>
    </vt:vector>
  </HeadingPairs>
  <TitlesOfParts>
    <vt:vector size="32" baseType="lpstr">
      <vt:lpstr>使い方</vt:lpstr>
      <vt:lpstr>合計表</vt:lpstr>
      <vt:lpstr>シート（1)</vt:lpstr>
      <vt:lpstr>シート (2)</vt:lpstr>
      <vt:lpstr>シート (3)</vt:lpstr>
      <vt:lpstr>シート (4)</vt:lpstr>
      <vt:lpstr>シート (5)</vt:lpstr>
      <vt:lpstr>シート (6)</vt:lpstr>
      <vt:lpstr>シート (7)</vt:lpstr>
      <vt:lpstr>シート (8)</vt:lpstr>
      <vt:lpstr>シート (9)</vt:lpstr>
      <vt:lpstr>シート (10)</vt:lpstr>
      <vt:lpstr>シート (11)</vt:lpstr>
      <vt:lpstr>シート (12)</vt:lpstr>
      <vt:lpstr>シート (13)</vt:lpstr>
      <vt:lpstr>シート (14)</vt:lpstr>
      <vt:lpstr>シート (15)</vt:lpstr>
      <vt:lpstr>シート (16)</vt:lpstr>
      <vt:lpstr>シート (17)</vt:lpstr>
      <vt:lpstr>シート (18)</vt:lpstr>
      <vt:lpstr>シート (19)</vt:lpstr>
      <vt:lpstr>シート (20)</vt:lpstr>
      <vt:lpstr>シート (21)</vt:lpstr>
      <vt:lpstr>シート (22)</vt:lpstr>
      <vt:lpstr>シート (23)</vt:lpstr>
      <vt:lpstr>シート (24)</vt:lpstr>
      <vt:lpstr>シート (25)</vt:lpstr>
      <vt:lpstr>シート (26)</vt:lpstr>
      <vt:lpstr>シート (27)</vt:lpstr>
      <vt:lpstr>シート (28)</vt:lpstr>
      <vt:lpstr>シート (29)</vt:lpstr>
      <vt:lpstr>シート (30)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一般社団法人中小企業財務・総務コンサルタント協会</dc:creator>
  <cp:lastModifiedBy>鈴木祐子</cp:lastModifiedBy>
  <cp:lastPrinted>2017-03-22T01:48:57Z</cp:lastPrinted>
  <dcterms:created xsi:type="dcterms:W3CDTF">2017-03-15T01:59:58Z</dcterms:created>
  <dcterms:modified xsi:type="dcterms:W3CDTF">2017-12-18T03:15:59Z</dcterms:modified>
</cp:coreProperties>
</file>