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:\マイドライブ\web\sk-miyagi\wp-content\uploads\documents\"/>
    </mc:Choice>
  </mc:AlternateContent>
  <xr:revisionPtr revIDLastSave="0" documentId="8_{292919F0-5464-41B2-AEAE-6259A3543F2F}" xr6:coauthVersionLast="47" xr6:coauthVersionMax="47" xr10:uidLastSave="{00000000-0000-0000-0000-000000000000}"/>
  <bookViews>
    <workbookView xWindow="6150" yWindow="480" windowWidth="16995" windowHeight="15480" activeTab="4" xr2:uid="{00000000-000D-0000-FFFF-FFFF00000000}"/>
  </bookViews>
  <sheets>
    <sheet name="使い方" sheetId="23" r:id="rId1"/>
    <sheet name="社員チェック項目マスタ" sheetId="12" r:id="rId2"/>
    <sheet name="部署マスタ" sheetId="13" r:id="rId3"/>
    <sheet name="役職マスタ" sheetId="14" r:id="rId4"/>
    <sheet name="社員情報" sheetId="15" r:id="rId5"/>
    <sheet name="社員情報2" sheetId="24" r:id="rId6"/>
    <sheet name="給料詳細" sheetId="25" r:id="rId7"/>
    <sheet name="社員給与" sheetId="20" r:id="rId8"/>
    <sheet name="社員評価" sheetId="16" r:id="rId9"/>
    <sheet name="社員健診" sheetId="21" r:id="rId10"/>
    <sheet name="社員退職金" sheetId="22" r:id="rId11"/>
    <sheet name="年齢シミュレーション" sheetId="19" r:id="rId12"/>
    <sheet name="労務費シミュレーション" sheetId="26" r:id="rId13"/>
  </sheets>
  <definedNames>
    <definedName name="_xlnm._FilterDatabase" localSheetId="6" hidden="1">給料詳細!$A$4:$U$56</definedName>
    <definedName name="_xlnm._FilterDatabase" localSheetId="1" hidden="1">社員チェック項目マスタ!$A$4:$C$5</definedName>
    <definedName name="_xlnm._FilterDatabase" localSheetId="7" hidden="1">社員給与!$A$4:$U$6</definedName>
    <definedName name="_xlnm._FilterDatabase" localSheetId="9" hidden="1">社員健診!$A$3:$G$5</definedName>
    <definedName name="_xlnm._FilterDatabase" localSheetId="4" hidden="1">社員情報!$A$3:$R$106</definedName>
    <definedName name="_xlnm._FilterDatabase" localSheetId="5" hidden="1">社員情報2!$A$3:$G$5</definedName>
    <definedName name="_xlnm._FilterDatabase" localSheetId="10" hidden="1">社員退職金!$A$3:$G$5</definedName>
    <definedName name="_xlnm._FilterDatabase" localSheetId="8" hidden="1">社員評価!$A$3:$BO$5</definedName>
    <definedName name="_xlnm._FilterDatabase" localSheetId="11" hidden="1">年齢シミュレーション!$A$4:$Q$6</definedName>
    <definedName name="_xlnm._FilterDatabase" localSheetId="2" hidden="1">部署マスタ!$A$3:$B$4</definedName>
    <definedName name="_xlnm._FilterDatabase" localSheetId="3" hidden="1">役職マスタ!$A$3:$B$4</definedName>
    <definedName name="_xlnm.Print_Area" localSheetId="1">社員チェック項目マスタ!$A$1:$C$43</definedName>
    <definedName name="_xlnm.Print_Area" localSheetId="7">社員給与!$A$1:$U$107</definedName>
    <definedName name="_xlnm.Print_Area" localSheetId="9">社員健診!$A$1:$O$106</definedName>
    <definedName name="_xlnm.Print_Area" localSheetId="4">社員情報!$A$1:$R$106</definedName>
    <definedName name="_xlnm.Print_Area" localSheetId="5">社員情報2!$A$1:$P$106</definedName>
    <definedName name="_xlnm.Print_Area" localSheetId="10">社員退職金!$A$1:$L$106</definedName>
    <definedName name="_xlnm.Print_Area" localSheetId="8">社員評価!$A$1:$CS$106</definedName>
    <definedName name="_xlnm.Print_Area" localSheetId="2">部署マスタ!$A$1:$B$24</definedName>
    <definedName name="_xlnm.Print_Area" localSheetId="3">役職マスタ!$A$1:$B$24</definedName>
    <definedName name="_xlnm.Print_Titles" localSheetId="6">給料詳細!$1:$6</definedName>
    <definedName name="_xlnm.Print_Titles" localSheetId="7">社員給与!$A:$J,社員給与!$1:$6</definedName>
    <definedName name="_xlnm.Print_Titles" localSheetId="9">社員健診!$A:$G,社員健診!$1:$5</definedName>
    <definedName name="_xlnm.Print_Titles" localSheetId="4">社員情報!$1:$5</definedName>
    <definedName name="_xlnm.Print_Titles" localSheetId="5">社員情報2!$1:$5</definedName>
    <definedName name="_xlnm.Print_Titles" localSheetId="10">社員退職金!$1:$5</definedName>
    <definedName name="_xlnm.Print_Titles" localSheetId="8">社員評価!$A:$G,社員評価!$1:$5</definedName>
    <definedName name="_xlnm.Print_Titles" localSheetId="11">年齢シミュレーション!$1:$6</definedName>
    <definedName name="_xlnm.Print_Titles" localSheetId="12">労務費シミュレーション!$1:$8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26" l="1"/>
  <c r="P3" i="26"/>
  <c r="O3" i="26"/>
  <c r="N3" i="26"/>
  <c r="M3" i="26"/>
  <c r="L3" i="26"/>
  <c r="K3" i="26"/>
  <c r="J3" i="26"/>
  <c r="I3" i="26"/>
  <c r="H3" i="26"/>
  <c r="H307" i="26"/>
  <c r="H304" i="26"/>
  <c r="H301" i="26"/>
  <c r="H298" i="26"/>
  <c r="H295" i="26"/>
  <c r="H292" i="26"/>
  <c r="I292" i="26" s="1"/>
  <c r="J292" i="26" s="1"/>
  <c r="K292" i="26" s="1"/>
  <c r="L292" i="26" s="1"/>
  <c r="M292" i="26" s="1"/>
  <c r="N292" i="26" s="1"/>
  <c r="O292" i="26" s="1"/>
  <c r="P292" i="26" s="1"/>
  <c r="Q292" i="26" s="1"/>
  <c r="H289" i="26"/>
  <c r="H286" i="26"/>
  <c r="H283" i="26"/>
  <c r="H280" i="26"/>
  <c r="H277" i="26"/>
  <c r="H274" i="26"/>
  <c r="H271" i="26"/>
  <c r="H268" i="26"/>
  <c r="H265" i="26"/>
  <c r="H262" i="26"/>
  <c r="H259" i="26"/>
  <c r="H256" i="26"/>
  <c r="H253" i="26"/>
  <c r="H250" i="26"/>
  <c r="H247" i="26"/>
  <c r="H244" i="26"/>
  <c r="H241" i="26"/>
  <c r="H238" i="26"/>
  <c r="H235" i="26"/>
  <c r="H232" i="26"/>
  <c r="H229" i="26"/>
  <c r="H226" i="26"/>
  <c r="H223" i="26"/>
  <c r="H220" i="26"/>
  <c r="H217" i="26"/>
  <c r="H214" i="26"/>
  <c r="H211" i="26"/>
  <c r="H208" i="26"/>
  <c r="H205" i="26"/>
  <c r="H202" i="26"/>
  <c r="I202" i="26" s="1"/>
  <c r="J202" i="26" s="1"/>
  <c r="K202" i="26" s="1"/>
  <c r="L202" i="26" s="1"/>
  <c r="M202" i="26" s="1"/>
  <c r="N202" i="26" s="1"/>
  <c r="O202" i="26" s="1"/>
  <c r="P202" i="26" s="1"/>
  <c r="Q202" i="26" s="1"/>
  <c r="G306" i="26"/>
  <c r="F306" i="26"/>
  <c r="E306" i="26"/>
  <c r="D306" i="26"/>
  <c r="C306" i="26"/>
  <c r="B306" i="26"/>
  <c r="G303" i="26"/>
  <c r="F303" i="26"/>
  <c r="E303" i="26"/>
  <c r="D303" i="26"/>
  <c r="C303" i="26"/>
  <c r="B303" i="26"/>
  <c r="G309" i="26"/>
  <c r="G300" i="26"/>
  <c r="F300" i="26"/>
  <c r="E300" i="26"/>
  <c r="D300" i="26"/>
  <c r="C300" i="26"/>
  <c r="B300" i="26"/>
  <c r="G297" i="26"/>
  <c r="F297" i="26"/>
  <c r="E297" i="26"/>
  <c r="D297" i="26"/>
  <c r="C297" i="26"/>
  <c r="B297" i="26"/>
  <c r="G294" i="26"/>
  <c r="F294" i="26"/>
  <c r="E294" i="26"/>
  <c r="D294" i="26"/>
  <c r="C294" i="26"/>
  <c r="B294" i="26"/>
  <c r="G291" i="26"/>
  <c r="F291" i="26"/>
  <c r="E291" i="26"/>
  <c r="D291" i="26"/>
  <c r="C291" i="26"/>
  <c r="B291" i="26"/>
  <c r="G288" i="26"/>
  <c r="F288" i="26"/>
  <c r="E288" i="26"/>
  <c r="D288" i="26"/>
  <c r="C288" i="26"/>
  <c r="B288" i="26"/>
  <c r="G285" i="26"/>
  <c r="F285" i="26"/>
  <c r="E285" i="26"/>
  <c r="D285" i="26"/>
  <c r="C285" i="26"/>
  <c r="B285" i="26"/>
  <c r="G282" i="26"/>
  <c r="F282" i="26"/>
  <c r="E282" i="26"/>
  <c r="D282" i="26"/>
  <c r="C282" i="26"/>
  <c r="B282" i="26"/>
  <c r="G279" i="26"/>
  <c r="F279" i="26"/>
  <c r="E279" i="26"/>
  <c r="D279" i="26"/>
  <c r="C279" i="26"/>
  <c r="B279" i="26"/>
  <c r="G276" i="26"/>
  <c r="F276" i="26"/>
  <c r="E276" i="26"/>
  <c r="D276" i="26"/>
  <c r="C276" i="26"/>
  <c r="B276" i="26"/>
  <c r="G273" i="26"/>
  <c r="F273" i="26"/>
  <c r="E273" i="26"/>
  <c r="D273" i="26"/>
  <c r="C273" i="26"/>
  <c r="B273" i="26"/>
  <c r="G270" i="26"/>
  <c r="F270" i="26"/>
  <c r="E270" i="26"/>
  <c r="D270" i="26"/>
  <c r="C270" i="26"/>
  <c r="B270" i="26"/>
  <c r="G267" i="26"/>
  <c r="F267" i="26"/>
  <c r="E267" i="26"/>
  <c r="D267" i="26"/>
  <c r="C267" i="26"/>
  <c r="B267" i="26"/>
  <c r="G264" i="26"/>
  <c r="F264" i="26"/>
  <c r="E264" i="26"/>
  <c r="D264" i="26"/>
  <c r="C264" i="26"/>
  <c r="B264" i="26"/>
  <c r="G261" i="26"/>
  <c r="F261" i="26"/>
  <c r="E261" i="26"/>
  <c r="D261" i="26"/>
  <c r="C261" i="26"/>
  <c r="B261" i="26"/>
  <c r="G258" i="26"/>
  <c r="F258" i="26"/>
  <c r="E258" i="26"/>
  <c r="D258" i="26"/>
  <c r="C258" i="26"/>
  <c r="B258" i="26"/>
  <c r="G255" i="26"/>
  <c r="F255" i="26"/>
  <c r="E255" i="26"/>
  <c r="D255" i="26"/>
  <c r="C255" i="26"/>
  <c r="B255" i="26"/>
  <c r="G252" i="26"/>
  <c r="F252" i="26"/>
  <c r="E252" i="26"/>
  <c r="D252" i="26"/>
  <c r="C252" i="26"/>
  <c r="B252" i="26"/>
  <c r="G249" i="26"/>
  <c r="F249" i="26"/>
  <c r="E249" i="26"/>
  <c r="D249" i="26"/>
  <c r="C249" i="26"/>
  <c r="B249" i="26"/>
  <c r="G246" i="26"/>
  <c r="F246" i="26"/>
  <c r="E246" i="26"/>
  <c r="D246" i="26"/>
  <c r="C246" i="26"/>
  <c r="B246" i="26"/>
  <c r="G243" i="26"/>
  <c r="F243" i="26"/>
  <c r="E243" i="26"/>
  <c r="D243" i="26"/>
  <c r="C243" i="26"/>
  <c r="B243" i="26"/>
  <c r="G240" i="26"/>
  <c r="F240" i="26"/>
  <c r="E240" i="26"/>
  <c r="D240" i="26"/>
  <c r="C240" i="26"/>
  <c r="B240" i="26"/>
  <c r="G237" i="26"/>
  <c r="F237" i="26"/>
  <c r="E237" i="26"/>
  <c r="D237" i="26"/>
  <c r="C237" i="26"/>
  <c r="B237" i="26"/>
  <c r="G234" i="26"/>
  <c r="F234" i="26"/>
  <c r="E234" i="26"/>
  <c r="D234" i="26"/>
  <c r="C234" i="26"/>
  <c r="B234" i="26"/>
  <c r="G231" i="26"/>
  <c r="F231" i="26"/>
  <c r="E231" i="26"/>
  <c r="D231" i="26"/>
  <c r="C231" i="26"/>
  <c r="B231" i="26"/>
  <c r="G228" i="26"/>
  <c r="F228" i="26"/>
  <c r="E228" i="26"/>
  <c r="D228" i="26"/>
  <c r="C228" i="26"/>
  <c r="B228" i="26"/>
  <c r="G225" i="26"/>
  <c r="F225" i="26"/>
  <c r="E225" i="26"/>
  <c r="D225" i="26"/>
  <c r="C225" i="26"/>
  <c r="B225" i="26"/>
  <c r="G222" i="26"/>
  <c r="F222" i="26"/>
  <c r="E222" i="26"/>
  <c r="D222" i="26"/>
  <c r="C222" i="26"/>
  <c r="B222" i="26"/>
  <c r="G219" i="26"/>
  <c r="F219" i="26"/>
  <c r="E219" i="26"/>
  <c r="D219" i="26"/>
  <c r="C219" i="26"/>
  <c r="B219" i="26"/>
  <c r="G216" i="26"/>
  <c r="F216" i="26"/>
  <c r="E216" i="26"/>
  <c r="D216" i="26"/>
  <c r="C216" i="26"/>
  <c r="B216" i="26"/>
  <c r="G213" i="26"/>
  <c r="F213" i="26"/>
  <c r="E213" i="26"/>
  <c r="D213" i="26"/>
  <c r="C213" i="26"/>
  <c r="B213" i="26"/>
  <c r="G210" i="26"/>
  <c r="F210" i="26"/>
  <c r="E210" i="26"/>
  <c r="D210" i="26"/>
  <c r="C210" i="26"/>
  <c r="B210" i="26"/>
  <c r="G207" i="26"/>
  <c r="F207" i="26"/>
  <c r="E207" i="26"/>
  <c r="D207" i="26"/>
  <c r="C207" i="26"/>
  <c r="B207" i="26"/>
  <c r="G204" i="26"/>
  <c r="F204" i="26"/>
  <c r="E204" i="26"/>
  <c r="D204" i="26"/>
  <c r="C204" i="26"/>
  <c r="B204" i="26"/>
  <c r="G201" i="26"/>
  <c r="F201" i="26"/>
  <c r="E201" i="26"/>
  <c r="D201" i="26"/>
  <c r="C201" i="26"/>
  <c r="B201" i="26"/>
  <c r="G198" i="26"/>
  <c r="F198" i="26"/>
  <c r="E198" i="26"/>
  <c r="D198" i="26"/>
  <c r="C198" i="26"/>
  <c r="B198" i="26"/>
  <c r="G195" i="26"/>
  <c r="F195" i="26"/>
  <c r="E195" i="26"/>
  <c r="D195" i="26"/>
  <c r="C195" i="26"/>
  <c r="B195" i="26"/>
  <c r="G192" i="26"/>
  <c r="F192" i="26"/>
  <c r="E192" i="26"/>
  <c r="D192" i="26"/>
  <c r="C192" i="26"/>
  <c r="B192" i="26"/>
  <c r="G189" i="26"/>
  <c r="F189" i="26"/>
  <c r="E189" i="26"/>
  <c r="D189" i="26"/>
  <c r="C189" i="26"/>
  <c r="B189" i="26"/>
  <c r="G186" i="26"/>
  <c r="F186" i="26"/>
  <c r="E186" i="26"/>
  <c r="D186" i="26"/>
  <c r="C186" i="26"/>
  <c r="B186" i="26"/>
  <c r="G183" i="26"/>
  <c r="F183" i="26"/>
  <c r="E183" i="26"/>
  <c r="D183" i="26"/>
  <c r="C183" i="26"/>
  <c r="B183" i="26"/>
  <c r="G180" i="26"/>
  <c r="F180" i="26"/>
  <c r="E180" i="26"/>
  <c r="D180" i="26"/>
  <c r="C180" i="26"/>
  <c r="B180" i="26"/>
  <c r="G177" i="26"/>
  <c r="F177" i="26"/>
  <c r="E177" i="26"/>
  <c r="D177" i="26"/>
  <c r="C177" i="26"/>
  <c r="B177" i="26"/>
  <c r="G174" i="26"/>
  <c r="H174" i="26" s="1"/>
  <c r="I174" i="26" s="1"/>
  <c r="J174" i="26" s="1"/>
  <c r="K174" i="26" s="1"/>
  <c r="L174" i="26" s="1"/>
  <c r="M174" i="26" s="1"/>
  <c r="N174" i="26" s="1"/>
  <c r="O174" i="26" s="1"/>
  <c r="P174" i="26" s="1"/>
  <c r="Q174" i="26" s="1"/>
  <c r="F174" i="26"/>
  <c r="E174" i="26"/>
  <c r="D174" i="26"/>
  <c r="C174" i="26"/>
  <c r="B174" i="26"/>
  <c r="G171" i="26"/>
  <c r="F171" i="26"/>
  <c r="E171" i="26"/>
  <c r="D171" i="26"/>
  <c r="C171" i="26"/>
  <c r="B171" i="26"/>
  <c r="G168" i="26"/>
  <c r="F168" i="26"/>
  <c r="E168" i="26"/>
  <c r="D168" i="26"/>
  <c r="C168" i="26"/>
  <c r="B168" i="26"/>
  <c r="G165" i="26"/>
  <c r="H165" i="26" s="1"/>
  <c r="I165" i="26" s="1"/>
  <c r="J165" i="26" s="1"/>
  <c r="K165" i="26" s="1"/>
  <c r="L165" i="26" s="1"/>
  <c r="M165" i="26" s="1"/>
  <c r="N165" i="26" s="1"/>
  <c r="O165" i="26" s="1"/>
  <c r="P165" i="26" s="1"/>
  <c r="Q165" i="26" s="1"/>
  <c r="F165" i="26"/>
  <c r="E165" i="26"/>
  <c r="D165" i="26"/>
  <c r="C165" i="26"/>
  <c r="B165" i="26"/>
  <c r="G162" i="26"/>
  <c r="F162" i="26"/>
  <c r="E162" i="26"/>
  <c r="D162" i="26"/>
  <c r="C162" i="26"/>
  <c r="B162" i="26"/>
  <c r="B159" i="26"/>
  <c r="H199" i="26"/>
  <c r="H196" i="26"/>
  <c r="H193" i="26"/>
  <c r="H190" i="26"/>
  <c r="H187" i="26"/>
  <c r="I187" i="26" s="1"/>
  <c r="J187" i="26" s="1"/>
  <c r="K187" i="26" s="1"/>
  <c r="L187" i="26" s="1"/>
  <c r="M187" i="26" s="1"/>
  <c r="N187" i="26" s="1"/>
  <c r="O187" i="26" s="1"/>
  <c r="P187" i="26" s="1"/>
  <c r="Q187" i="26" s="1"/>
  <c r="H184" i="26"/>
  <c r="H181" i="26"/>
  <c r="H178" i="26"/>
  <c r="H175" i="26"/>
  <c r="H172" i="26"/>
  <c r="H169" i="26"/>
  <c r="H166" i="26"/>
  <c r="H163" i="26"/>
  <c r="H160" i="26"/>
  <c r="G159" i="26"/>
  <c r="F159" i="26"/>
  <c r="E159" i="26"/>
  <c r="D159" i="26"/>
  <c r="C159" i="26"/>
  <c r="I307" i="26"/>
  <c r="J307" i="26" s="1"/>
  <c r="K307" i="26" s="1"/>
  <c r="L307" i="26" s="1"/>
  <c r="M307" i="26" s="1"/>
  <c r="N307" i="26" s="1"/>
  <c r="O307" i="26" s="1"/>
  <c r="P307" i="26" s="1"/>
  <c r="Q307" i="26" s="1"/>
  <c r="H306" i="26"/>
  <c r="I306" i="26" s="1"/>
  <c r="J306" i="26" s="1"/>
  <c r="K306" i="26" s="1"/>
  <c r="L306" i="26" s="1"/>
  <c r="M306" i="26" s="1"/>
  <c r="N306" i="26" s="1"/>
  <c r="O306" i="26" s="1"/>
  <c r="P306" i="26" s="1"/>
  <c r="Q306" i="26" s="1"/>
  <c r="I304" i="26"/>
  <c r="J304" i="26" s="1"/>
  <c r="K304" i="26" s="1"/>
  <c r="L304" i="26" s="1"/>
  <c r="M304" i="26" s="1"/>
  <c r="N304" i="26" s="1"/>
  <c r="O304" i="26" s="1"/>
  <c r="P304" i="26" s="1"/>
  <c r="Q304" i="26" s="1"/>
  <c r="H303" i="26"/>
  <c r="I303" i="26" s="1"/>
  <c r="J303" i="26" s="1"/>
  <c r="K303" i="26" s="1"/>
  <c r="L303" i="26" s="1"/>
  <c r="M303" i="26" s="1"/>
  <c r="N303" i="26" s="1"/>
  <c r="O303" i="26" s="1"/>
  <c r="P303" i="26" s="1"/>
  <c r="Q303" i="26" s="1"/>
  <c r="I301" i="26"/>
  <c r="J301" i="26" s="1"/>
  <c r="K301" i="26" s="1"/>
  <c r="L301" i="26" s="1"/>
  <c r="M301" i="26" s="1"/>
  <c r="N301" i="26" s="1"/>
  <c r="O301" i="26" s="1"/>
  <c r="P301" i="26" s="1"/>
  <c r="Q301" i="26" s="1"/>
  <c r="H300" i="26"/>
  <c r="I300" i="26" s="1"/>
  <c r="J300" i="26" s="1"/>
  <c r="K300" i="26" s="1"/>
  <c r="L300" i="26" s="1"/>
  <c r="M300" i="26" s="1"/>
  <c r="N300" i="26" s="1"/>
  <c r="O300" i="26" s="1"/>
  <c r="P300" i="26" s="1"/>
  <c r="Q300" i="26" s="1"/>
  <c r="I298" i="26"/>
  <c r="J298" i="26" s="1"/>
  <c r="K298" i="26" s="1"/>
  <c r="L298" i="26" s="1"/>
  <c r="M298" i="26" s="1"/>
  <c r="N298" i="26" s="1"/>
  <c r="O298" i="26" s="1"/>
  <c r="P298" i="26" s="1"/>
  <c r="Q298" i="26" s="1"/>
  <c r="H297" i="26"/>
  <c r="I297" i="26" s="1"/>
  <c r="J297" i="26" s="1"/>
  <c r="K297" i="26" s="1"/>
  <c r="L297" i="26" s="1"/>
  <c r="M297" i="26" s="1"/>
  <c r="N297" i="26" s="1"/>
  <c r="O297" i="26" s="1"/>
  <c r="P297" i="26" s="1"/>
  <c r="Q297" i="26" s="1"/>
  <c r="I295" i="26"/>
  <c r="J295" i="26" s="1"/>
  <c r="K295" i="26" s="1"/>
  <c r="L295" i="26" s="1"/>
  <c r="M295" i="26" s="1"/>
  <c r="N295" i="26" s="1"/>
  <c r="O295" i="26" s="1"/>
  <c r="P295" i="26" s="1"/>
  <c r="Q295" i="26" s="1"/>
  <c r="H294" i="26"/>
  <c r="I294" i="26" s="1"/>
  <c r="J294" i="26" s="1"/>
  <c r="K294" i="26" s="1"/>
  <c r="L294" i="26" s="1"/>
  <c r="M294" i="26" s="1"/>
  <c r="N294" i="26" s="1"/>
  <c r="O294" i="26" s="1"/>
  <c r="P294" i="26" s="1"/>
  <c r="Q294" i="26" s="1"/>
  <c r="H291" i="26"/>
  <c r="I291" i="26" s="1"/>
  <c r="J291" i="26" s="1"/>
  <c r="K291" i="26" s="1"/>
  <c r="L291" i="26" s="1"/>
  <c r="M291" i="26" s="1"/>
  <c r="N291" i="26" s="1"/>
  <c r="O291" i="26" s="1"/>
  <c r="P291" i="26" s="1"/>
  <c r="Q291" i="26" s="1"/>
  <c r="I289" i="26"/>
  <c r="J289" i="26" s="1"/>
  <c r="K289" i="26" s="1"/>
  <c r="L289" i="26" s="1"/>
  <c r="M289" i="26" s="1"/>
  <c r="N289" i="26" s="1"/>
  <c r="O289" i="26" s="1"/>
  <c r="P289" i="26" s="1"/>
  <c r="Q289" i="26" s="1"/>
  <c r="H288" i="26"/>
  <c r="I288" i="26" s="1"/>
  <c r="J288" i="26" s="1"/>
  <c r="K288" i="26" s="1"/>
  <c r="L288" i="26" s="1"/>
  <c r="M288" i="26" s="1"/>
  <c r="N288" i="26" s="1"/>
  <c r="O288" i="26" s="1"/>
  <c r="P288" i="26" s="1"/>
  <c r="Q288" i="26" s="1"/>
  <c r="I286" i="26"/>
  <c r="J286" i="26" s="1"/>
  <c r="K286" i="26" s="1"/>
  <c r="L286" i="26" s="1"/>
  <c r="M286" i="26" s="1"/>
  <c r="N286" i="26" s="1"/>
  <c r="O286" i="26" s="1"/>
  <c r="P286" i="26" s="1"/>
  <c r="Q286" i="26" s="1"/>
  <c r="H285" i="26"/>
  <c r="I285" i="26" s="1"/>
  <c r="J285" i="26" s="1"/>
  <c r="K285" i="26" s="1"/>
  <c r="L285" i="26" s="1"/>
  <c r="M285" i="26" s="1"/>
  <c r="N285" i="26" s="1"/>
  <c r="O285" i="26" s="1"/>
  <c r="P285" i="26" s="1"/>
  <c r="Q285" i="26" s="1"/>
  <c r="I283" i="26"/>
  <c r="J283" i="26" s="1"/>
  <c r="K283" i="26" s="1"/>
  <c r="L283" i="26" s="1"/>
  <c r="M283" i="26" s="1"/>
  <c r="N283" i="26" s="1"/>
  <c r="O283" i="26" s="1"/>
  <c r="P283" i="26" s="1"/>
  <c r="Q283" i="26" s="1"/>
  <c r="H282" i="26"/>
  <c r="I282" i="26" s="1"/>
  <c r="J282" i="26" s="1"/>
  <c r="K282" i="26" s="1"/>
  <c r="L282" i="26" s="1"/>
  <c r="M282" i="26" s="1"/>
  <c r="N282" i="26" s="1"/>
  <c r="O282" i="26" s="1"/>
  <c r="P282" i="26" s="1"/>
  <c r="Q282" i="26" s="1"/>
  <c r="I280" i="26"/>
  <c r="J280" i="26" s="1"/>
  <c r="K280" i="26" s="1"/>
  <c r="L280" i="26" s="1"/>
  <c r="M280" i="26" s="1"/>
  <c r="N280" i="26" s="1"/>
  <c r="O280" i="26" s="1"/>
  <c r="P280" i="26" s="1"/>
  <c r="Q280" i="26" s="1"/>
  <c r="H279" i="26"/>
  <c r="I279" i="26" s="1"/>
  <c r="J279" i="26" s="1"/>
  <c r="K279" i="26" s="1"/>
  <c r="L279" i="26" s="1"/>
  <c r="M279" i="26" s="1"/>
  <c r="N279" i="26" s="1"/>
  <c r="O279" i="26" s="1"/>
  <c r="P279" i="26" s="1"/>
  <c r="Q279" i="26" s="1"/>
  <c r="I277" i="26"/>
  <c r="J277" i="26" s="1"/>
  <c r="K277" i="26" s="1"/>
  <c r="L277" i="26" s="1"/>
  <c r="M277" i="26" s="1"/>
  <c r="N277" i="26" s="1"/>
  <c r="O277" i="26" s="1"/>
  <c r="P277" i="26" s="1"/>
  <c r="Q277" i="26" s="1"/>
  <c r="H276" i="26"/>
  <c r="I276" i="26" s="1"/>
  <c r="J276" i="26" s="1"/>
  <c r="K276" i="26" s="1"/>
  <c r="L276" i="26" s="1"/>
  <c r="M276" i="26" s="1"/>
  <c r="N276" i="26" s="1"/>
  <c r="O276" i="26" s="1"/>
  <c r="P276" i="26" s="1"/>
  <c r="Q276" i="26" s="1"/>
  <c r="I274" i="26"/>
  <c r="J274" i="26" s="1"/>
  <c r="K274" i="26" s="1"/>
  <c r="L274" i="26" s="1"/>
  <c r="M274" i="26" s="1"/>
  <c r="N274" i="26" s="1"/>
  <c r="O274" i="26" s="1"/>
  <c r="P274" i="26" s="1"/>
  <c r="Q274" i="26" s="1"/>
  <c r="H273" i="26"/>
  <c r="I273" i="26" s="1"/>
  <c r="J273" i="26" s="1"/>
  <c r="K273" i="26" s="1"/>
  <c r="L273" i="26" s="1"/>
  <c r="M273" i="26" s="1"/>
  <c r="N273" i="26" s="1"/>
  <c r="O273" i="26" s="1"/>
  <c r="P273" i="26" s="1"/>
  <c r="Q273" i="26" s="1"/>
  <c r="I271" i="26"/>
  <c r="J271" i="26" s="1"/>
  <c r="K271" i="26" s="1"/>
  <c r="L271" i="26" s="1"/>
  <c r="M271" i="26" s="1"/>
  <c r="N271" i="26" s="1"/>
  <c r="O271" i="26" s="1"/>
  <c r="P271" i="26" s="1"/>
  <c r="Q271" i="26" s="1"/>
  <c r="H270" i="26"/>
  <c r="I270" i="26" s="1"/>
  <c r="J270" i="26" s="1"/>
  <c r="K270" i="26" s="1"/>
  <c r="L270" i="26" s="1"/>
  <c r="M270" i="26" s="1"/>
  <c r="N270" i="26" s="1"/>
  <c r="O270" i="26" s="1"/>
  <c r="P270" i="26" s="1"/>
  <c r="Q270" i="26" s="1"/>
  <c r="I268" i="26"/>
  <c r="J268" i="26" s="1"/>
  <c r="K268" i="26" s="1"/>
  <c r="L268" i="26" s="1"/>
  <c r="M268" i="26" s="1"/>
  <c r="N268" i="26" s="1"/>
  <c r="O268" i="26" s="1"/>
  <c r="P268" i="26" s="1"/>
  <c r="Q268" i="26" s="1"/>
  <c r="H267" i="26"/>
  <c r="I267" i="26" s="1"/>
  <c r="J267" i="26" s="1"/>
  <c r="K267" i="26" s="1"/>
  <c r="L267" i="26" s="1"/>
  <c r="M267" i="26" s="1"/>
  <c r="N267" i="26" s="1"/>
  <c r="O267" i="26" s="1"/>
  <c r="P267" i="26" s="1"/>
  <c r="Q267" i="26" s="1"/>
  <c r="I265" i="26"/>
  <c r="J265" i="26" s="1"/>
  <c r="K265" i="26" s="1"/>
  <c r="L265" i="26" s="1"/>
  <c r="M265" i="26" s="1"/>
  <c r="N265" i="26" s="1"/>
  <c r="O265" i="26" s="1"/>
  <c r="P265" i="26" s="1"/>
  <c r="Q265" i="26" s="1"/>
  <c r="H264" i="26"/>
  <c r="I264" i="26" s="1"/>
  <c r="J264" i="26" s="1"/>
  <c r="K264" i="26" s="1"/>
  <c r="L264" i="26" s="1"/>
  <c r="M264" i="26" s="1"/>
  <c r="N264" i="26" s="1"/>
  <c r="O264" i="26" s="1"/>
  <c r="P264" i="26" s="1"/>
  <c r="Q264" i="26" s="1"/>
  <c r="I262" i="26"/>
  <c r="J262" i="26" s="1"/>
  <c r="K262" i="26" s="1"/>
  <c r="L262" i="26" s="1"/>
  <c r="M262" i="26" s="1"/>
  <c r="N262" i="26" s="1"/>
  <c r="O262" i="26" s="1"/>
  <c r="P262" i="26" s="1"/>
  <c r="Q262" i="26" s="1"/>
  <c r="H261" i="26"/>
  <c r="I261" i="26" s="1"/>
  <c r="J261" i="26" s="1"/>
  <c r="K261" i="26" s="1"/>
  <c r="L261" i="26" s="1"/>
  <c r="M261" i="26" s="1"/>
  <c r="N261" i="26" s="1"/>
  <c r="O261" i="26" s="1"/>
  <c r="P261" i="26" s="1"/>
  <c r="Q261" i="26" s="1"/>
  <c r="I259" i="26"/>
  <c r="J259" i="26" s="1"/>
  <c r="K259" i="26" s="1"/>
  <c r="L259" i="26" s="1"/>
  <c r="M259" i="26" s="1"/>
  <c r="N259" i="26" s="1"/>
  <c r="O259" i="26" s="1"/>
  <c r="P259" i="26" s="1"/>
  <c r="Q259" i="26" s="1"/>
  <c r="H258" i="26"/>
  <c r="I258" i="26" s="1"/>
  <c r="J258" i="26" s="1"/>
  <c r="K258" i="26" s="1"/>
  <c r="L258" i="26" s="1"/>
  <c r="M258" i="26" s="1"/>
  <c r="N258" i="26" s="1"/>
  <c r="O258" i="26" s="1"/>
  <c r="P258" i="26" s="1"/>
  <c r="Q258" i="26" s="1"/>
  <c r="I256" i="26"/>
  <c r="J256" i="26" s="1"/>
  <c r="K256" i="26" s="1"/>
  <c r="L256" i="26" s="1"/>
  <c r="M256" i="26" s="1"/>
  <c r="N256" i="26" s="1"/>
  <c r="O256" i="26" s="1"/>
  <c r="P256" i="26" s="1"/>
  <c r="Q256" i="26" s="1"/>
  <c r="H255" i="26"/>
  <c r="I255" i="26" s="1"/>
  <c r="J255" i="26" s="1"/>
  <c r="K255" i="26" s="1"/>
  <c r="L255" i="26" s="1"/>
  <c r="M255" i="26" s="1"/>
  <c r="N255" i="26" s="1"/>
  <c r="O255" i="26" s="1"/>
  <c r="P255" i="26" s="1"/>
  <c r="Q255" i="26" s="1"/>
  <c r="I253" i="26"/>
  <c r="J253" i="26" s="1"/>
  <c r="K253" i="26" s="1"/>
  <c r="L253" i="26" s="1"/>
  <c r="M253" i="26" s="1"/>
  <c r="N253" i="26" s="1"/>
  <c r="O253" i="26" s="1"/>
  <c r="P253" i="26" s="1"/>
  <c r="Q253" i="26" s="1"/>
  <c r="H252" i="26"/>
  <c r="I252" i="26" s="1"/>
  <c r="J252" i="26" s="1"/>
  <c r="K252" i="26" s="1"/>
  <c r="L252" i="26" s="1"/>
  <c r="M252" i="26" s="1"/>
  <c r="N252" i="26" s="1"/>
  <c r="O252" i="26" s="1"/>
  <c r="P252" i="26" s="1"/>
  <c r="Q252" i="26" s="1"/>
  <c r="I250" i="26"/>
  <c r="J250" i="26" s="1"/>
  <c r="K250" i="26" s="1"/>
  <c r="L250" i="26" s="1"/>
  <c r="M250" i="26" s="1"/>
  <c r="N250" i="26" s="1"/>
  <c r="O250" i="26" s="1"/>
  <c r="P250" i="26" s="1"/>
  <c r="Q250" i="26" s="1"/>
  <c r="H249" i="26"/>
  <c r="I249" i="26" s="1"/>
  <c r="J249" i="26" s="1"/>
  <c r="K249" i="26" s="1"/>
  <c r="L249" i="26" s="1"/>
  <c r="M249" i="26" s="1"/>
  <c r="N249" i="26" s="1"/>
  <c r="O249" i="26" s="1"/>
  <c r="P249" i="26" s="1"/>
  <c r="Q249" i="26" s="1"/>
  <c r="I247" i="26"/>
  <c r="J247" i="26" s="1"/>
  <c r="K247" i="26" s="1"/>
  <c r="L247" i="26" s="1"/>
  <c r="M247" i="26" s="1"/>
  <c r="N247" i="26" s="1"/>
  <c r="O247" i="26" s="1"/>
  <c r="P247" i="26" s="1"/>
  <c r="Q247" i="26" s="1"/>
  <c r="H246" i="26"/>
  <c r="I246" i="26" s="1"/>
  <c r="J246" i="26" s="1"/>
  <c r="K246" i="26" s="1"/>
  <c r="L246" i="26" s="1"/>
  <c r="M246" i="26" s="1"/>
  <c r="N246" i="26" s="1"/>
  <c r="O246" i="26" s="1"/>
  <c r="P246" i="26" s="1"/>
  <c r="Q246" i="26" s="1"/>
  <c r="I244" i="26"/>
  <c r="J244" i="26" s="1"/>
  <c r="K244" i="26" s="1"/>
  <c r="L244" i="26" s="1"/>
  <c r="M244" i="26" s="1"/>
  <c r="N244" i="26" s="1"/>
  <c r="O244" i="26" s="1"/>
  <c r="P244" i="26" s="1"/>
  <c r="Q244" i="26" s="1"/>
  <c r="H243" i="26"/>
  <c r="I243" i="26" s="1"/>
  <c r="J243" i="26" s="1"/>
  <c r="K243" i="26" s="1"/>
  <c r="L243" i="26" s="1"/>
  <c r="M243" i="26" s="1"/>
  <c r="N243" i="26" s="1"/>
  <c r="O243" i="26" s="1"/>
  <c r="P243" i="26" s="1"/>
  <c r="Q243" i="26" s="1"/>
  <c r="I241" i="26"/>
  <c r="J241" i="26" s="1"/>
  <c r="K241" i="26" s="1"/>
  <c r="L241" i="26" s="1"/>
  <c r="M241" i="26" s="1"/>
  <c r="N241" i="26" s="1"/>
  <c r="O241" i="26" s="1"/>
  <c r="P241" i="26" s="1"/>
  <c r="Q241" i="26" s="1"/>
  <c r="H240" i="26"/>
  <c r="I240" i="26" s="1"/>
  <c r="J240" i="26" s="1"/>
  <c r="K240" i="26" s="1"/>
  <c r="L240" i="26" s="1"/>
  <c r="M240" i="26" s="1"/>
  <c r="N240" i="26" s="1"/>
  <c r="O240" i="26" s="1"/>
  <c r="P240" i="26" s="1"/>
  <c r="Q240" i="26" s="1"/>
  <c r="I238" i="26"/>
  <c r="J238" i="26" s="1"/>
  <c r="K238" i="26" s="1"/>
  <c r="L238" i="26" s="1"/>
  <c r="M238" i="26" s="1"/>
  <c r="N238" i="26" s="1"/>
  <c r="O238" i="26" s="1"/>
  <c r="P238" i="26" s="1"/>
  <c r="Q238" i="26" s="1"/>
  <c r="H237" i="26"/>
  <c r="I237" i="26" s="1"/>
  <c r="J237" i="26" s="1"/>
  <c r="K237" i="26" s="1"/>
  <c r="L237" i="26" s="1"/>
  <c r="M237" i="26" s="1"/>
  <c r="N237" i="26" s="1"/>
  <c r="O237" i="26" s="1"/>
  <c r="P237" i="26" s="1"/>
  <c r="Q237" i="26" s="1"/>
  <c r="I235" i="26"/>
  <c r="J235" i="26" s="1"/>
  <c r="K235" i="26" s="1"/>
  <c r="L235" i="26" s="1"/>
  <c r="M235" i="26" s="1"/>
  <c r="N235" i="26" s="1"/>
  <c r="O235" i="26" s="1"/>
  <c r="P235" i="26" s="1"/>
  <c r="Q235" i="26" s="1"/>
  <c r="H234" i="26"/>
  <c r="I234" i="26" s="1"/>
  <c r="J234" i="26" s="1"/>
  <c r="K234" i="26" s="1"/>
  <c r="L234" i="26" s="1"/>
  <c r="M234" i="26" s="1"/>
  <c r="N234" i="26" s="1"/>
  <c r="O234" i="26" s="1"/>
  <c r="P234" i="26" s="1"/>
  <c r="Q234" i="26" s="1"/>
  <c r="I232" i="26"/>
  <c r="J232" i="26" s="1"/>
  <c r="K232" i="26" s="1"/>
  <c r="L232" i="26" s="1"/>
  <c r="M232" i="26" s="1"/>
  <c r="N232" i="26" s="1"/>
  <c r="O232" i="26" s="1"/>
  <c r="P232" i="26" s="1"/>
  <c r="Q232" i="26" s="1"/>
  <c r="H231" i="26"/>
  <c r="I231" i="26" s="1"/>
  <c r="J231" i="26" s="1"/>
  <c r="K231" i="26" s="1"/>
  <c r="L231" i="26" s="1"/>
  <c r="M231" i="26" s="1"/>
  <c r="N231" i="26" s="1"/>
  <c r="O231" i="26" s="1"/>
  <c r="P231" i="26" s="1"/>
  <c r="Q231" i="26" s="1"/>
  <c r="I229" i="26"/>
  <c r="J229" i="26" s="1"/>
  <c r="K229" i="26" s="1"/>
  <c r="L229" i="26" s="1"/>
  <c r="M229" i="26" s="1"/>
  <c r="N229" i="26" s="1"/>
  <c r="O229" i="26" s="1"/>
  <c r="P229" i="26" s="1"/>
  <c r="Q229" i="26" s="1"/>
  <c r="H228" i="26"/>
  <c r="I228" i="26" s="1"/>
  <c r="J228" i="26" s="1"/>
  <c r="K228" i="26" s="1"/>
  <c r="L228" i="26" s="1"/>
  <c r="M228" i="26" s="1"/>
  <c r="N228" i="26" s="1"/>
  <c r="O228" i="26" s="1"/>
  <c r="P228" i="26" s="1"/>
  <c r="Q228" i="26" s="1"/>
  <c r="I226" i="26"/>
  <c r="J226" i="26" s="1"/>
  <c r="K226" i="26" s="1"/>
  <c r="L226" i="26" s="1"/>
  <c r="M226" i="26" s="1"/>
  <c r="N226" i="26" s="1"/>
  <c r="O226" i="26" s="1"/>
  <c r="P226" i="26" s="1"/>
  <c r="Q226" i="26" s="1"/>
  <c r="H225" i="26"/>
  <c r="I225" i="26" s="1"/>
  <c r="J225" i="26" s="1"/>
  <c r="K225" i="26" s="1"/>
  <c r="L225" i="26" s="1"/>
  <c r="M225" i="26" s="1"/>
  <c r="N225" i="26" s="1"/>
  <c r="O225" i="26" s="1"/>
  <c r="P225" i="26" s="1"/>
  <c r="Q225" i="26" s="1"/>
  <c r="I223" i="26"/>
  <c r="J223" i="26" s="1"/>
  <c r="K223" i="26" s="1"/>
  <c r="L223" i="26" s="1"/>
  <c r="M223" i="26" s="1"/>
  <c r="N223" i="26" s="1"/>
  <c r="O223" i="26" s="1"/>
  <c r="P223" i="26" s="1"/>
  <c r="Q223" i="26" s="1"/>
  <c r="H222" i="26"/>
  <c r="I222" i="26" s="1"/>
  <c r="J222" i="26" s="1"/>
  <c r="K222" i="26" s="1"/>
  <c r="L222" i="26" s="1"/>
  <c r="M222" i="26" s="1"/>
  <c r="N222" i="26" s="1"/>
  <c r="O222" i="26" s="1"/>
  <c r="P222" i="26" s="1"/>
  <c r="Q222" i="26" s="1"/>
  <c r="I220" i="26"/>
  <c r="J220" i="26" s="1"/>
  <c r="K220" i="26" s="1"/>
  <c r="L220" i="26" s="1"/>
  <c r="M220" i="26" s="1"/>
  <c r="N220" i="26" s="1"/>
  <c r="O220" i="26" s="1"/>
  <c r="P220" i="26" s="1"/>
  <c r="Q220" i="26" s="1"/>
  <c r="H219" i="26"/>
  <c r="I219" i="26" s="1"/>
  <c r="J219" i="26" s="1"/>
  <c r="K219" i="26" s="1"/>
  <c r="L219" i="26" s="1"/>
  <c r="M219" i="26" s="1"/>
  <c r="N219" i="26" s="1"/>
  <c r="O219" i="26" s="1"/>
  <c r="P219" i="26" s="1"/>
  <c r="Q219" i="26" s="1"/>
  <c r="I217" i="26"/>
  <c r="J217" i="26" s="1"/>
  <c r="K217" i="26" s="1"/>
  <c r="L217" i="26" s="1"/>
  <c r="M217" i="26" s="1"/>
  <c r="N217" i="26" s="1"/>
  <c r="O217" i="26" s="1"/>
  <c r="P217" i="26" s="1"/>
  <c r="Q217" i="26" s="1"/>
  <c r="H216" i="26"/>
  <c r="I216" i="26" s="1"/>
  <c r="J216" i="26" s="1"/>
  <c r="K216" i="26" s="1"/>
  <c r="L216" i="26" s="1"/>
  <c r="M216" i="26" s="1"/>
  <c r="N216" i="26" s="1"/>
  <c r="O216" i="26" s="1"/>
  <c r="P216" i="26" s="1"/>
  <c r="Q216" i="26" s="1"/>
  <c r="I214" i="26"/>
  <c r="J214" i="26" s="1"/>
  <c r="K214" i="26" s="1"/>
  <c r="L214" i="26" s="1"/>
  <c r="M214" i="26" s="1"/>
  <c r="N214" i="26" s="1"/>
  <c r="O214" i="26" s="1"/>
  <c r="P214" i="26" s="1"/>
  <c r="Q214" i="26" s="1"/>
  <c r="H213" i="26"/>
  <c r="I213" i="26" s="1"/>
  <c r="J213" i="26" s="1"/>
  <c r="K213" i="26" s="1"/>
  <c r="L213" i="26" s="1"/>
  <c r="M213" i="26" s="1"/>
  <c r="N213" i="26" s="1"/>
  <c r="O213" i="26" s="1"/>
  <c r="P213" i="26" s="1"/>
  <c r="Q213" i="26" s="1"/>
  <c r="I211" i="26"/>
  <c r="J211" i="26" s="1"/>
  <c r="K211" i="26" s="1"/>
  <c r="L211" i="26" s="1"/>
  <c r="M211" i="26" s="1"/>
  <c r="N211" i="26" s="1"/>
  <c r="O211" i="26" s="1"/>
  <c r="P211" i="26" s="1"/>
  <c r="Q211" i="26" s="1"/>
  <c r="H210" i="26"/>
  <c r="I210" i="26" s="1"/>
  <c r="J210" i="26" s="1"/>
  <c r="K210" i="26" s="1"/>
  <c r="L210" i="26" s="1"/>
  <c r="M210" i="26" s="1"/>
  <c r="N210" i="26" s="1"/>
  <c r="O210" i="26" s="1"/>
  <c r="P210" i="26" s="1"/>
  <c r="Q210" i="26" s="1"/>
  <c r="I208" i="26"/>
  <c r="J208" i="26" s="1"/>
  <c r="K208" i="26" s="1"/>
  <c r="L208" i="26" s="1"/>
  <c r="M208" i="26" s="1"/>
  <c r="N208" i="26" s="1"/>
  <c r="O208" i="26" s="1"/>
  <c r="P208" i="26" s="1"/>
  <c r="Q208" i="26" s="1"/>
  <c r="H207" i="26"/>
  <c r="I207" i="26" s="1"/>
  <c r="J207" i="26" s="1"/>
  <c r="K207" i="26" s="1"/>
  <c r="L207" i="26" s="1"/>
  <c r="M207" i="26" s="1"/>
  <c r="N207" i="26" s="1"/>
  <c r="O207" i="26" s="1"/>
  <c r="P207" i="26" s="1"/>
  <c r="Q207" i="26" s="1"/>
  <c r="H204" i="26"/>
  <c r="I204" i="26" s="1"/>
  <c r="J204" i="26" s="1"/>
  <c r="K204" i="26" s="1"/>
  <c r="L204" i="26" s="1"/>
  <c r="M204" i="26" s="1"/>
  <c r="N204" i="26" s="1"/>
  <c r="O204" i="26" s="1"/>
  <c r="P204" i="26" s="1"/>
  <c r="Q204" i="26" s="1"/>
  <c r="H201" i="26"/>
  <c r="I201" i="26" s="1"/>
  <c r="J201" i="26" s="1"/>
  <c r="K201" i="26" s="1"/>
  <c r="L201" i="26" s="1"/>
  <c r="M201" i="26" s="1"/>
  <c r="N201" i="26" s="1"/>
  <c r="O201" i="26" s="1"/>
  <c r="P201" i="26" s="1"/>
  <c r="Q201" i="26" s="1"/>
  <c r="I199" i="26"/>
  <c r="J199" i="26" s="1"/>
  <c r="K199" i="26" s="1"/>
  <c r="L199" i="26" s="1"/>
  <c r="M199" i="26" s="1"/>
  <c r="N199" i="26" s="1"/>
  <c r="O199" i="26" s="1"/>
  <c r="P199" i="26" s="1"/>
  <c r="Q199" i="26" s="1"/>
  <c r="H198" i="26"/>
  <c r="I198" i="26" s="1"/>
  <c r="J198" i="26" s="1"/>
  <c r="K198" i="26" s="1"/>
  <c r="L198" i="26" s="1"/>
  <c r="M198" i="26" s="1"/>
  <c r="N198" i="26" s="1"/>
  <c r="O198" i="26" s="1"/>
  <c r="P198" i="26" s="1"/>
  <c r="Q198" i="26" s="1"/>
  <c r="I196" i="26"/>
  <c r="J196" i="26" s="1"/>
  <c r="K196" i="26" s="1"/>
  <c r="L196" i="26" s="1"/>
  <c r="M196" i="26" s="1"/>
  <c r="N196" i="26" s="1"/>
  <c r="O196" i="26" s="1"/>
  <c r="P196" i="26" s="1"/>
  <c r="Q196" i="26" s="1"/>
  <c r="H195" i="26"/>
  <c r="I195" i="26" s="1"/>
  <c r="J195" i="26" s="1"/>
  <c r="K195" i="26" s="1"/>
  <c r="L195" i="26" s="1"/>
  <c r="M195" i="26" s="1"/>
  <c r="N195" i="26" s="1"/>
  <c r="O195" i="26" s="1"/>
  <c r="P195" i="26" s="1"/>
  <c r="Q195" i="26" s="1"/>
  <c r="I193" i="26"/>
  <c r="J193" i="26" s="1"/>
  <c r="K193" i="26" s="1"/>
  <c r="L193" i="26" s="1"/>
  <c r="M193" i="26" s="1"/>
  <c r="N193" i="26" s="1"/>
  <c r="O193" i="26" s="1"/>
  <c r="P193" i="26" s="1"/>
  <c r="Q193" i="26" s="1"/>
  <c r="H192" i="26"/>
  <c r="I192" i="26" s="1"/>
  <c r="J192" i="26" s="1"/>
  <c r="K192" i="26" s="1"/>
  <c r="L192" i="26" s="1"/>
  <c r="M192" i="26" s="1"/>
  <c r="N192" i="26" s="1"/>
  <c r="O192" i="26" s="1"/>
  <c r="P192" i="26" s="1"/>
  <c r="Q192" i="26" s="1"/>
  <c r="I190" i="26"/>
  <c r="J190" i="26" s="1"/>
  <c r="K190" i="26" s="1"/>
  <c r="L190" i="26" s="1"/>
  <c r="M190" i="26" s="1"/>
  <c r="N190" i="26" s="1"/>
  <c r="O190" i="26" s="1"/>
  <c r="P190" i="26" s="1"/>
  <c r="Q190" i="26" s="1"/>
  <c r="H189" i="26"/>
  <c r="I189" i="26" s="1"/>
  <c r="J189" i="26" s="1"/>
  <c r="K189" i="26" s="1"/>
  <c r="L189" i="26" s="1"/>
  <c r="M189" i="26" s="1"/>
  <c r="N189" i="26" s="1"/>
  <c r="O189" i="26" s="1"/>
  <c r="P189" i="26" s="1"/>
  <c r="Q189" i="26" s="1"/>
  <c r="H186" i="26"/>
  <c r="I186" i="26" s="1"/>
  <c r="J186" i="26" s="1"/>
  <c r="K186" i="26" s="1"/>
  <c r="L186" i="26" s="1"/>
  <c r="M186" i="26" s="1"/>
  <c r="N186" i="26" s="1"/>
  <c r="O186" i="26" s="1"/>
  <c r="P186" i="26" s="1"/>
  <c r="Q186" i="26" s="1"/>
  <c r="I184" i="26"/>
  <c r="J184" i="26" s="1"/>
  <c r="K184" i="26" s="1"/>
  <c r="L184" i="26" s="1"/>
  <c r="M184" i="26" s="1"/>
  <c r="N184" i="26" s="1"/>
  <c r="O184" i="26" s="1"/>
  <c r="P184" i="26" s="1"/>
  <c r="Q184" i="26" s="1"/>
  <c r="H183" i="26"/>
  <c r="I183" i="26" s="1"/>
  <c r="J183" i="26" s="1"/>
  <c r="K183" i="26" s="1"/>
  <c r="L183" i="26" s="1"/>
  <c r="M183" i="26" s="1"/>
  <c r="N183" i="26" s="1"/>
  <c r="O183" i="26" s="1"/>
  <c r="P183" i="26" s="1"/>
  <c r="Q183" i="26" s="1"/>
  <c r="I181" i="26"/>
  <c r="J181" i="26" s="1"/>
  <c r="K181" i="26" s="1"/>
  <c r="L181" i="26" s="1"/>
  <c r="M181" i="26" s="1"/>
  <c r="N181" i="26" s="1"/>
  <c r="O181" i="26" s="1"/>
  <c r="P181" i="26" s="1"/>
  <c r="Q181" i="26" s="1"/>
  <c r="H180" i="26"/>
  <c r="I180" i="26" s="1"/>
  <c r="J180" i="26" s="1"/>
  <c r="K180" i="26" s="1"/>
  <c r="L180" i="26" s="1"/>
  <c r="M180" i="26" s="1"/>
  <c r="N180" i="26" s="1"/>
  <c r="O180" i="26" s="1"/>
  <c r="P180" i="26" s="1"/>
  <c r="Q180" i="26" s="1"/>
  <c r="I178" i="26"/>
  <c r="J178" i="26" s="1"/>
  <c r="K178" i="26" s="1"/>
  <c r="L178" i="26" s="1"/>
  <c r="M178" i="26" s="1"/>
  <c r="N178" i="26" s="1"/>
  <c r="O178" i="26" s="1"/>
  <c r="P178" i="26" s="1"/>
  <c r="Q178" i="26" s="1"/>
  <c r="H177" i="26"/>
  <c r="I177" i="26" s="1"/>
  <c r="J177" i="26" s="1"/>
  <c r="K177" i="26" s="1"/>
  <c r="L177" i="26" s="1"/>
  <c r="M177" i="26" s="1"/>
  <c r="N177" i="26" s="1"/>
  <c r="O177" i="26" s="1"/>
  <c r="P177" i="26" s="1"/>
  <c r="Q177" i="26" s="1"/>
  <c r="I175" i="26"/>
  <c r="J175" i="26" s="1"/>
  <c r="K175" i="26" s="1"/>
  <c r="L175" i="26" s="1"/>
  <c r="M175" i="26" s="1"/>
  <c r="N175" i="26" s="1"/>
  <c r="O175" i="26" s="1"/>
  <c r="P175" i="26" s="1"/>
  <c r="Q175" i="26" s="1"/>
  <c r="I172" i="26"/>
  <c r="J172" i="26" s="1"/>
  <c r="K172" i="26" s="1"/>
  <c r="L172" i="26" s="1"/>
  <c r="M172" i="26" s="1"/>
  <c r="N172" i="26" s="1"/>
  <c r="O172" i="26" s="1"/>
  <c r="P172" i="26" s="1"/>
  <c r="Q172" i="26" s="1"/>
  <c r="H171" i="26"/>
  <c r="I171" i="26" s="1"/>
  <c r="J171" i="26" s="1"/>
  <c r="K171" i="26" s="1"/>
  <c r="L171" i="26" s="1"/>
  <c r="M171" i="26" s="1"/>
  <c r="N171" i="26" s="1"/>
  <c r="O171" i="26" s="1"/>
  <c r="P171" i="26" s="1"/>
  <c r="Q171" i="26" s="1"/>
  <c r="I169" i="26"/>
  <c r="J169" i="26" s="1"/>
  <c r="K169" i="26" s="1"/>
  <c r="L169" i="26" s="1"/>
  <c r="M169" i="26" s="1"/>
  <c r="N169" i="26" s="1"/>
  <c r="O169" i="26" s="1"/>
  <c r="P169" i="26" s="1"/>
  <c r="Q169" i="26" s="1"/>
  <c r="H168" i="26"/>
  <c r="I168" i="26" s="1"/>
  <c r="J168" i="26" s="1"/>
  <c r="K168" i="26" s="1"/>
  <c r="L168" i="26" s="1"/>
  <c r="M168" i="26" s="1"/>
  <c r="N168" i="26" s="1"/>
  <c r="O168" i="26" s="1"/>
  <c r="P168" i="26" s="1"/>
  <c r="Q168" i="26" s="1"/>
  <c r="I166" i="26"/>
  <c r="J166" i="26" s="1"/>
  <c r="K166" i="26" s="1"/>
  <c r="L166" i="26" s="1"/>
  <c r="M166" i="26" s="1"/>
  <c r="N166" i="26" s="1"/>
  <c r="O166" i="26" s="1"/>
  <c r="P166" i="26" s="1"/>
  <c r="Q166" i="26" s="1"/>
  <c r="I163" i="26"/>
  <c r="J163" i="26" s="1"/>
  <c r="K163" i="26" s="1"/>
  <c r="L163" i="26" s="1"/>
  <c r="M163" i="26" s="1"/>
  <c r="N163" i="26" s="1"/>
  <c r="O163" i="26" s="1"/>
  <c r="P163" i="26" s="1"/>
  <c r="Q163" i="26" s="1"/>
  <c r="H162" i="26"/>
  <c r="I162" i="26" s="1"/>
  <c r="J162" i="26" s="1"/>
  <c r="K162" i="26" s="1"/>
  <c r="L162" i="26" s="1"/>
  <c r="M162" i="26" s="1"/>
  <c r="N162" i="26" s="1"/>
  <c r="O162" i="26" s="1"/>
  <c r="P162" i="26" s="1"/>
  <c r="Q162" i="26" s="1"/>
  <c r="I160" i="26"/>
  <c r="J160" i="26" s="1"/>
  <c r="K160" i="26" s="1"/>
  <c r="L160" i="26" s="1"/>
  <c r="M160" i="26" s="1"/>
  <c r="N160" i="26" s="1"/>
  <c r="O160" i="26" s="1"/>
  <c r="P160" i="26" s="1"/>
  <c r="Q160" i="26" s="1"/>
  <c r="H159" i="26"/>
  <c r="I159" i="26" s="1"/>
  <c r="J159" i="26" s="1"/>
  <c r="K159" i="26" s="1"/>
  <c r="L159" i="26" s="1"/>
  <c r="M159" i="26" s="1"/>
  <c r="N159" i="26" s="1"/>
  <c r="O159" i="26" s="1"/>
  <c r="P159" i="26" s="1"/>
  <c r="Q159" i="26" s="1"/>
  <c r="Q106" i="19"/>
  <c r="Q105" i="19"/>
  <c r="Q104" i="19"/>
  <c r="Q103" i="19"/>
  <c r="Q102" i="19"/>
  <c r="Q101" i="19"/>
  <c r="Q100" i="19"/>
  <c r="Q99" i="19"/>
  <c r="Q98" i="19"/>
  <c r="Q97" i="19"/>
  <c r="Q96" i="19"/>
  <c r="Q95" i="19"/>
  <c r="Q94" i="19"/>
  <c r="Q93" i="19"/>
  <c r="Q92" i="19"/>
  <c r="Q91" i="19"/>
  <c r="Q90" i="19"/>
  <c r="Q89" i="19"/>
  <c r="Q88" i="19"/>
  <c r="Q87" i="19"/>
  <c r="Q86" i="19"/>
  <c r="Q85" i="19"/>
  <c r="Q84" i="19"/>
  <c r="Q83" i="19"/>
  <c r="Q82" i="19"/>
  <c r="Q81" i="19"/>
  <c r="Q80" i="19"/>
  <c r="Q79" i="19"/>
  <c r="Q78" i="19"/>
  <c r="Q77" i="19"/>
  <c r="Q76" i="19"/>
  <c r="Q75" i="19"/>
  <c r="Q74" i="19"/>
  <c r="Q73" i="19"/>
  <c r="Q72" i="19"/>
  <c r="Q71" i="19"/>
  <c r="Q70" i="19"/>
  <c r="Q69" i="19"/>
  <c r="Q68" i="19"/>
  <c r="Q67" i="19"/>
  <c r="Q66" i="19"/>
  <c r="Q65" i="19"/>
  <c r="Q64" i="19"/>
  <c r="Q63" i="19"/>
  <c r="Q62" i="19"/>
  <c r="Q61" i="19"/>
  <c r="Q60" i="19"/>
  <c r="Q59" i="19"/>
  <c r="Q58" i="19"/>
  <c r="Q107" i="19" s="1"/>
  <c r="Q57" i="19"/>
  <c r="P57" i="19"/>
  <c r="P58" i="19"/>
  <c r="P59" i="19"/>
  <c r="P60" i="19"/>
  <c r="P61" i="19"/>
  <c r="P62" i="19"/>
  <c r="P63" i="19"/>
  <c r="P64" i="19"/>
  <c r="P65" i="19"/>
  <c r="P66" i="19"/>
  <c r="P67" i="19"/>
  <c r="P68" i="19"/>
  <c r="P69" i="19"/>
  <c r="P107" i="19" s="1"/>
  <c r="P70" i="19"/>
  <c r="P71" i="19"/>
  <c r="P72" i="19"/>
  <c r="P73" i="19"/>
  <c r="P74" i="19"/>
  <c r="P75" i="19"/>
  <c r="P76" i="19"/>
  <c r="P77" i="19"/>
  <c r="P78" i="19"/>
  <c r="P79" i="19"/>
  <c r="P80" i="19"/>
  <c r="P81" i="19"/>
  <c r="P82" i="19"/>
  <c r="P83" i="19"/>
  <c r="P84" i="19"/>
  <c r="P85" i="19"/>
  <c r="P86" i="19"/>
  <c r="P87" i="19"/>
  <c r="P88" i="19"/>
  <c r="P89" i="19"/>
  <c r="P90" i="19"/>
  <c r="P91" i="19"/>
  <c r="P92" i="19"/>
  <c r="P93" i="19"/>
  <c r="P94" i="19"/>
  <c r="P95" i="19"/>
  <c r="P96" i="19"/>
  <c r="P97" i="19"/>
  <c r="P98" i="19"/>
  <c r="P99" i="19"/>
  <c r="P100" i="19"/>
  <c r="P101" i="19"/>
  <c r="P102" i="19"/>
  <c r="P103" i="19"/>
  <c r="P104" i="19"/>
  <c r="P105" i="19"/>
  <c r="P106" i="19"/>
  <c r="O57" i="19"/>
  <c r="O58" i="19"/>
  <c r="O59" i="19"/>
  <c r="O60" i="19"/>
  <c r="O61" i="19"/>
  <c r="O62" i="19"/>
  <c r="O63" i="19"/>
  <c r="O107" i="19" s="1"/>
  <c r="O64" i="19"/>
  <c r="O65" i="19"/>
  <c r="O66" i="19"/>
  <c r="O67" i="19"/>
  <c r="O68" i="19"/>
  <c r="O69" i="19"/>
  <c r="O70" i="19"/>
  <c r="O71" i="19"/>
  <c r="O72" i="19"/>
  <c r="O73" i="19"/>
  <c r="O74" i="19"/>
  <c r="O75" i="19"/>
  <c r="O76" i="19"/>
  <c r="O77" i="19"/>
  <c r="O78" i="19"/>
  <c r="O79" i="19"/>
  <c r="O80" i="19"/>
  <c r="O81" i="19"/>
  <c r="O82" i="19"/>
  <c r="O83" i="19"/>
  <c r="O84" i="19"/>
  <c r="O85" i="19"/>
  <c r="O86" i="19"/>
  <c r="O87" i="19"/>
  <c r="O88" i="19"/>
  <c r="O89" i="19"/>
  <c r="O90" i="19"/>
  <c r="O91" i="19"/>
  <c r="O92" i="19"/>
  <c r="O93" i="19"/>
  <c r="O94" i="19"/>
  <c r="O95" i="19"/>
  <c r="O96" i="19"/>
  <c r="O97" i="19"/>
  <c r="O98" i="19"/>
  <c r="O99" i="19"/>
  <c r="O100" i="19"/>
  <c r="O101" i="19"/>
  <c r="O102" i="19"/>
  <c r="O103" i="19"/>
  <c r="O104" i="19"/>
  <c r="O105" i="19"/>
  <c r="O106" i="19"/>
  <c r="N57" i="19"/>
  <c r="N58" i="19"/>
  <c r="N59" i="19"/>
  <c r="N60" i="19"/>
  <c r="N61" i="19"/>
  <c r="N62" i="19"/>
  <c r="N63" i="19"/>
  <c r="N64" i="19"/>
  <c r="N65" i="19"/>
  <c r="N107" i="19" s="1"/>
  <c r="N66" i="19"/>
  <c r="N67" i="19"/>
  <c r="N68" i="19"/>
  <c r="N69" i="19"/>
  <c r="N70" i="19"/>
  <c r="N71" i="19"/>
  <c r="N72" i="19"/>
  <c r="N73" i="19"/>
  <c r="N74" i="19"/>
  <c r="N75" i="19"/>
  <c r="N76" i="19"/>
  <c r="N77" i="19"/>
  <c r="N78" i="19"/>
  <c r="N79" i="19"/>
  <c r="N80" i="19"/>
  <c r="N81" i="19"/>
  <c r="N82" i="19"/>
  <c r="N83" i="19"/>
  <c r="N84" i="19"/>
  <c r="N85" i="19"/>
  <c r="N86" i="19"/>
  <c r="N87" i="19"/>
  <c r="N88" i="19"/>
  <c r="N89" i="19"/>
  <c r="N90" i="19"/>
  <c r="N91" i="19"/>
  <c r="N92" i="19"/>
  <c r="N93" i="19"/>
  <c r="N94" i="19"/>
  <c r="N95" i="19"/>
  <c r="N96" i="19"/>
  <c r="N97" i="19"/>
  <c r="N98" i="19"/>
  <c r="N99" i="19"/>
  <c r="N100" i="19"/>
  <c r="N101" i="19"/>
  <c r="N102" i="19"/>
  <c r="N103" i="19"/>
  <c r="N104" i="19"/>
  <c r="N105" i="19"/>
  <c r="N106" i="19"/>
  <c r="M57" i="19"/>
  <c r="M58" i="19"/>
  <c r="M59" i="19"/>
  <c r="M60" i="19"/>
  <c r="M61" i="19"/>
  <c r="M62" i="19"/>
  <c r="M63" i="19"/>
  <c r="M107" i="19" s="1"/>
  <c r="M64" i="19"/>
  <c r="M65" i="19"/>
  <c r="M66" i="19"/>
  <c r="M67" i="19"/>
  <c r="M68" i="19"/>
  <c r="M69" i="19"/>
  <c r="M70" i="19"/>
  <c r="M71" i="19"/>
  <c r="M72" i="19"/>
  <c r="M73" i="19"/>
  <c r="M74" i="19"/>
  <c r="M75" i="19"/>
  <c r="M76" i="19"/>
  <c r="M77" i="19"/>
  <c r="M78" i="19"/>
  <c r="M79" i="19"/>
  <c r="M80" i="19"/>
  <c r="M81" i="19"/>
  <c r="M82" i="19"/>
  <c r="M83" i="19"/>
  <c r="M84" i="19"/>
  <c r="M85" i="19"/>
  <c r="M86" i="19"/>
  <c r="M87" i="19"/>
  <c r="M88" i="19"/>
  <c r="M89" i="19"/>
  <c r="M90" i="19"/>
  <c r="M91" i="19"/>
  <c r="M92" i="19"/>
  <c r="M93" i="19"/>
  <c r="M94" i="19"/>
  <c r="M95" i="19"/>
  <c r="M96" i="19"/>
  <c r="M97" i="19"/>
  <c r="M98" i="19"/>
  <c r="M99" i="19"/>
  <c r="M100" i="19"/>
  <c r="M101" i="19"/>
  <c r="M102" i="19"/>
  <c r="M103" i="19"/>
  <c r="M104" i="19"/>
  <c r="M105" i="19"/>
  <c r="M106" i="19"/>
  <c r="L57" i="19"/>
  <c r="L58" i="19"/>
  <c r="L59" i="19"/>
  <c r="L60" i="19"/>
  <c r="L61" i="19"/>
  <c r="L62" i="19"/>
  <c r="L63" i="19"/>
  <c r="L64" i="19"/>
  <c r="L65" i="19"/>
  <c r="L66" i="19"/>
  <c r="L67" i="19"/>
  <c r="L68" i="19"/>
  <c r="L69" i="19"/>
  <c r="L70" i="19"/>
  <c r="L71" i="19"/>
  <c r="L72" i="19"/>
  <c r="L73" i="19"/>
  <c r="L107" i="19" s="1"/>
  <c r="L74" i="19"/>
  <c r="L75" i="19"/>
  <c r="L76" i="19"/>
  <c r="L77" i="19"/>
  <c r="L78" i="19"/>
  <c r="L79" i="19"/>
  <c r="L80" i="19"/>
  <c r="L81" i="19"/>
  <c r="L82" i="19"/>
  <c r="L83" i="19"/>
  <c r="L84" i="19"/>
  <c r="L85" i="19"/>
  <c r="L86" i="19"/>
  <c r="L87" i="19"/>
  <c r="L88" i="19"/>
  <c r="L89" i="19"/>
  <c r="L90" i="19"/>
  <c r="L91" i="19"/>
  <c r="L92" i="19"/>
  <c r="L93" i="19"/>
  <c r="L94" i="19"/>
  <c r="L95" i="19"/>
  <c r="L96" i="19"/>
  <c r="L97" i="19"/>
  <c r="L98" i="19"/>
  <c r="L99" i="19"/>
  <c r="L100" i="19"/>
  <c r="L101" i="19"/>
  <c r="L102" i="19"/>
  <c r="L103" i="19"/>
  <c r="L104" i="19"/>
  <c r="L105" i="19"/>
  <c r="L106" i="19"/>
  <c r="K57" i="19"/>
  <c r="K58" i="19"/>
  <c r="K59" i="19"/>
  <c r="K107" i="19" s="1"/>
  <c r="K60" i="19"/>
  <c r="K61" i="19"/>
  <c r="K62" i="19"/>
  <c r="K63" i="19"/>
  <c r="K64" i="19"/>
  <c r="K65" i="19"/>
  <c r="K66" i="19"/>
  <c r="K67" i="19"/>
  <c r="K68" i="19"/>
  <c r="K69" i="19"/>
  <c r="K70" i="19"/>
  <c r="K71" i="19"/>
  <c r="K72" i="19"/>
  <c r="K73" i="19"/>
  <c r="K74" i="19"/>
  <c r="K75" i="19"/>
  <c r="K76" i="19"/>
  <c r="K77" i="19"/>
  <c r="K78" i="19"/>
  <c r="K79" i="19"/>
  <c r="K80" i="19"/>
  <c r="K81" i="19"/>
  <c r="K82" i="19"/>
  <c r="K83" i="19"/>
  <c r="K84" i="19"/>
  <c r="K85" i="19"/>
  <c r="K86" i="19"/>
  <c r="K87" i="19"/>
  <c r="K88" i="19"/>
  <c r="K89" i="19"/>
  <c r="K90" i="19"/>
  <c r="K91" i="19"/>
  <c r="K92" i="19"/>
  <c r="K93" i="19"/>
  <c r="K94" i="19"/>
  <c r="K95" i="19"/>
  <c r="K96" i="19"/>
  <c r="K97" i="19"/>
  <c r="K98" i="19"/>
  <c r="K99" i="19"/>
  <c r="K100" i="19"/>
  <c r="K101" i="19"/>
  <c r="K102" i="19"/>
  <c r="K103" i="19"/>
  <c r="K104" i="19"/>
  <c r="K105" i="19"/>
  <c r="K10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107" i="19" s="1"/>
  <c r="J76" i="19"/>
  <c r="J77" i="19"/>
  <c r="J78" i="19"/>
  <c r="J79" i="19"/>
  <c r="J80" i="19"/>
  <c r="J81" i="19"/>
  <c r="J82" i="19"/>
  <c r="J83" i="19"/>
  <c r="J84" i="19"/>
  <c r="J85" i="19"/>
  <c r="J86" i="19"/>
  <c r="J87" i="19"/>
  <c r="J88" i="19"/>
  <c r="J89" i="19"/>
  <c r="J90" i="19"/>
  <c r="J91" i="19"/>
  <c r="J92" i="19"/>
  <c r="J93" i="19"/>
  <c r="J94" i="19"/>
  <c r="J95" i="19"/>
  <c r="J96" i="19"/>
  <c r="J97" i="19"/>
  <c r="J98" i="19"/>
  <c r="J99" i="19"/>
  <c r="J100" i="19"/>
  <c r="J101" i="19"/>
  <c r="J102" i="19"/>
  <c r="J103" i="19"/>
  <c r="J104" i="19"/>
  <c r="J105" i="19"/>
  <c r="J10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107" i="19" s="1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103" i="19"/>
  <c r="I104" i="19"/>
  <c r="I105" i="19"/>
  <c r="I10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G107" i="19"/>
  <c r="G106" i="19"/>
  <c r="F106" i="19"/>
  <c r="E106" i="19"/>
  <c r="D106" i="19"/>
  <c r="C106" i="19"/>
  <c r="B106" i="19"/>
  <c r="G105" i="19"/>
  <c r="F105" i="19"/>
  <c r="E105" i="19"/>
  <c r="D105" i="19"/>
  <c r="C105" i="19"/>
  <c r="B105" i="19"/>
  <c r="G104" i="19"/>
  <c r="F104" i="19"/>
  <c r="E104" i="19"/>
  <c r="D104" i="19"/>
  <c r="C104" i="19"/>
  <c r="B104" i="19"/>
  <c r="G103" i="19"/>
  <c r="F103" i="19"/>
  <c r="E103" i="19"/>
  <c r="D103" i="19"/>
  <c r="C103" i="19"/>
  <c r="B103" i="19"/>
  <c r="G102" i="19"/>
  <c r="F102" i="19"/>
  <c r="E102" i="19"/>
  <c r="D102" i="19"/>
  <c r="C102" i="19"/>
  <c r="B102" i="19"/>
  <c r="G101" i="19"/>
  <c r="F101" i="19"/>
  <c r="E101" i="19"/>
  <c r="D101" i="19"/>
  <c r="C101" i="19"/>
  <c r="B101" i="19"/>
  <c r="G100" i="19"/>
  <c r="F100" i="19"/>
  <c r="E100" i="19"/>
  <c r="D100" i="19"/>
  <c r="C100" i="19"/>
  <c r="B100" i="19"/>
  <c r="G99" i="19"/>
  <c r="F99" i="19"/>
  <c r="E99" i="19"/>
  <c r="D99" i="19"/>
  <c r="C99" i="19"/>
  <c r="B99" i="19"/>
  <c r="G98" i="19"/>
  <c r="F98" i="19"/>
  <c r="E98" i="19"/>
  <c r="D98" i="19"/>
  <c r="C98" i="19"/>
  <c r="B98" i="19"/>
  <c r="G97" i="19"/>
  <c r="F97" i="19"/>
  <c r="E97" i="19"/>
  <c r="D97" i="19"/>
  <c r="C97" i="19"/>
  <c r="B97" i="19"/>
  <c r="G96" i="19"/>
  <c r="F96" i="19"/>
  <c r="E96" i="19"/>
  <c r="D96" i="19"/>
  <c r="C96" i="19"/>
  <c r="B96" i="19"/>
  <c r="G95" i="19"/>
  <c r="F95" i="19"/>
  <c r="E95" i="19"/>
  <c r="D95" i="19"/>
  <c r="C95" i="19"/>
  <c r="B95" i="19"/>
  <c r="G94" i="19"/>
  <c r="F94" i="19"/>
  <c r="E94" i="19"/>
  <c r="D94" i="19"/>
  <c r="C94" i="19"/>
  <c r="B94" i="19"/>
  <c r="G93" i="19"/>
  <c r="F93" i="19"/>
  <c r="E93" i="19"/>
  <c r="D93" i="19"/>
  <c r="C93" i="19"/>
  <c r="B93" i="19"/>
  <c r="G92" i="19"/>
  <c r="F92" i="19"/>
  <c r="E92" i="19"/>
  <c r="D92" i="19"/>
  <c r="C92" i="19"/>
  <c r="B92" i="19"/>
  <c r="G91" i="19"/>
  <c r="F91" i="19"/>
  <c r="E91" i="19"/>
  <c r="D91" i="19"/>
  <c r="C91" i="19"/>
  <c r="B91" i="19"/>
  <c r="G90" i="19"/>
  <c r="F90" i="19"/>
  <c r="E90" i="19"/>
  <c r="D90" i="19"/>
  <c r="C90" i="19"/>
  <c r="B90" i="19"/>
  <c r="G89" i="19"/>
  <c r="F89" i="19"/>
  <c r="E89" i="19"/>
  <c r="D89" i="19"/>
  <c r="C89" i="19"/>
  <c r="B89" i="19"/>
  <c r="G88" i="19"/>
  <c r="F88" i="19"/>
  <c r="E88" i="19"/>
  <c r="D88" i="19"/>
  <c r="C88" i="19"/>
  <c r="B88" i="19"/>
  <c r="G87" i="19"/>
  <c r="F87" i="19"/>
  <c r="E87" i="19"/>
  <c r="D87" i="19"/>
  <c r="C87" i="19"/>
  <c r="B87" i="19"/>
  <c r="G86" i="19"/>
  <c r="F86" i="19"/>
  <c r="E86" i="19"/>
  <c r="D86" i="19"/>
  <c r="C86" i="19"/>
  <c r="B86" i="19"/>
  <c r="G85" i="19"/>
  <c r="F85" i="19"/>
  <c r="E85" i="19"/>
  <c r="D85" i="19"/>
  <c r="C85" i="19"/>
  <c r="B85" i="19"/>
  <c r="G84" i="19"/>
  <c r="F84" i="19"/>
  <c r="E84" i="19"/>
  <c r="D84" i="19"/>
  <c r="C84" i="19"/>
  <c r="B84" i="19"/>
  <c r="G83" i="19"/>
  <c r="F83" i="19"/>
  <c r="E83" i="19"/>
  <c r="D83" i="19"/>
  <c r="C83" i="19"/>
  <c r="B83" i="19"/>
  <c r="G82" i="19"/>
  <c r="F82" i="19"/>
  <c r="E82" i="19"/>
  <c r="D82" i="19"/>
  <c r="C82" i="19"/>
  <c r="B82" i="19"/>
  <c r="G81" i="19"/>
  <c r="F81" i="19"/>
  <c r="E81" i="19"/>
  <c r="D81" i="19"/>
  <c r="C81" i="19"/>
  <c r="B81" i="19"/>
  <c r="G80" i="19"/>
  <c r="F80" i="19"/>
  <c r="E80" i="19"/>
  <c r="D80" i="19"/>
  <c r="C80" i="19"/>
  <c r="B80" i="19"/>
  <c r="G79" i="19"/>
  <c r="F79" i="19"/>
  <c r="E79" i="19"/>
  <c r="D79" i="19"/>
  <c r="C79" i="19"/>
  <c r="B79" i="19"/>
  <c r="G78" i="19"/>
  <c r="F78" i="19"/>
  <c r="E78" i="19"/>
  <c r="D78" i="19"/>
  <c r="C78" i="19"/>
  <c r="B78" i="19"/>
  <c r="G77" i="19"/>
  <c r="F77" i="19"/>
  <c r="E77" i="19"/>
  <c r="D77" i="19"/>
  <c r="C77" i="19"/>
  <c r="B77" i="19"/>
  <c r="G76" i="19"/>
  <c r="F76" i="19"/>
  <c r="E76" i="19"/>
  <c r="D76" i="19"/>
  <c r="C76" i="19"/>
  <c r="B76" i="19"/>
  <c r="G75" i="19"/>
  <c r="F75" i="19"/>
  <c r="E75" i="19"/>
  <c r="D75" i="19"/>
  <c r="C75" i="19"/>
  <c r="B75" i="19"/>
  <c r="G74" i="19"/>
  <c r="F74" i="19"/>
  <c r="E74" i="19"/>
  <c r="D74" i="19"/>
  <c r="C74" i="19"/>
  <c r="B74" i="19"/>
  <c r="G73" i="19"/>
  <c r="F73" i="19"/>
  <c r="E73" i="19"/>
  <c r="D73" i="19"/>
  <c r="C73" i="19"/>
  <c r="B73" i="19"/>
  <c r="G72" i="19"/>
  <c r="F72" i="19"/>
  <c r="E72" i="19"/>
  <c r="D72" i="19"/>
  <c r="C72" i="19"/>
  <c r="B72" i="19"/>
  <c r="G71" i="19"/>
  <c r="F71" i="19"/>
  <c r="E71" i="19"/>
  <c r="D71" i="19"/>
  <c r="C71" i="19"/>
  <c r="B71" i="19"/>
  <c r="G70" i="19"/>
  <c r="F70" i="19"/>
  <c r="E70" i="19"/>
  <c r="D70" i="19"/>
  <c r="C70" i="19"/>
  <c r="B70" i="19"/>
  <c r="G69" i="19"/>
  <c r="F69" i="19"/>
  <c r="E69" i="19"/>
  <c r="D69" i="19"/>
  <c r="C69" i="19"/>
  <c r="B69" i="19"/>
  <c r="G68" i="19"/>
  <c r="F68" i="19"/>
  <c r="E68" i="19"/>
  <c r="D68" i="19"/>
  <c r="C68" i="19"/>
  <c r="B68" i="19"/>
  <c r="G67" i="19"/>
  <c r="F67" i="19"/>
  <c r="E67" i="19"/>
  <c r="D67" i="19"/>
  <c r="C67" i="19"/>
  <c r="B67" i="19"/>
  <c r="G66" i="19"/>
  <c r="F66" i="19"/>
  <c r="E66" i="19"/>
  <c r="D66" i="19"/>
  <c r="C66" i="19"/>
  <c r="B66" i="19"/>
  <c r="G65" i="19"/>
  <c r="F65" i="19"/>
  <c r="E65" i="19"/>
  <c r="D65" i="19"/>
  <c r="C65" i="19"/>
  <c r="B65" i="19"/>
  <c r="G64" i="19"/>
  <c r="F64" i="19"/>
  <c r="E64" i="19"/>
  <c r="D64" i="19"/>
  <c r="C64" i="19"/>
  <c r="B64" i="19"/>
  <c r="G63" i="19"/>
  <c r="F63" i="19"/>
  <c r="E63" i="19"/>
  <c r="D63" i="19"/>
  <c r="C63" i="19"/>
  <c r="B63" i="19"/>
  <c r="G62" i="19"/>
  <c r="F62" i="19"/>
  <c r="E62" i="19"/>
  <c r="D62" i="19"/>
  <c r="C62" i="19"/>
  <c r="B62" i="19"/>
  <c r="G61" i="19"/>
  <c r="F61" i="19"/>
  <c r="E61" i="19"/>
  <c r="D61" i="19"/>
  <c r="C61" i="19"/>
  <c r="B61" i="19"/>
  <c r="G60" i="19"/>
  <c r="F60" i="19"/>
  <c r="E60" i="19"/>
  <c r="D60" i="19"/>
  <c r="C60" i="19"/>
  <c r="B60" i="19"/>
  <c r="G59" i="19"/>
  <c r="F59" i="19"/>
  <c r="E59" i="19"/>
  <c r="D59" i="19"/>
  <c r="C59" i="19"/>
  <c r="B59" i="19"/>
  <c r="G58" i="19"/>
  <c r="F58" i="19"/>
  <c r="E58" i="19"/>
  <c r="D58" i="19"/>
  <c r="C58" i="19"/>
  <c r="B58" i="19"/>
  <c r="G57" i="19"/>
  <c r="F57" i="19"/>
  <c r="E57" i="19"/>
  <c r="D57" i="19"/>
  <c r="C57" i="19"/>
  <c r="B57" i="19"/>
  <c r="H8" i="19"/>
  <c r="I8" i="19"/>
  <c r="J8" i="19" s="1"/>
  <c r="K8" i="19" s="1"/>
  <c r="L8" i="19" s="1"/>
  <c r="M8" i="19" s="1"/>
  <c r="N8" i="19" s="1"/>
  <c r="O8" i="19" s="1"/>
  <c r="P8" i="19" s="1"/>
  <c r="Q8" i="19" s="1"/>
  <c r="H9" i="19"/>
  <c r="I9" i="19"/>
  <c r="J9" i="19"/>
  <c r="K9" i="19"/>
  <c r="L9" i="19"/>
  <c r="M9" i="19"/>
  <c r="N9" i="19"/>
  <c r="O9" i="19"/>
  <c r="P9" i="19"/>
  <c r="Q9" i="19"/>
  <c r="H10" i="19"/>
  <c r="I10" i="19"/>
  <c r="J10" i="19" s="1"/>
  <c r="K10" i="19" s="1"/>
  <c r="L10" i="19" s="1"/>
  <c r="M10" i="19" s="1"/>
  <c r="N10" i="19" s="1"/>
  <c r="O10" i="19" s="1"/>
  <c r="P10" i="19" s="1"/>
  <c r="Q10" i="19" s="1"/>
  <c r="H11" i="19"/>
  <c r="I11" i="19"/>
  <c r="J11" i="19"/>
  <c r="K11" i="19"/>
  <c r="L11" i="19"/>
  <c r="M11" i="19"/>
  <c r="N11" i="19"/>
  <c r="O11" i="19"/>
  <c r="P11" i="19"/>
  <c r="Q11" i="19"/>
  <c r="H12" i="19"/>
  <c r="I12" i="19"/>
  <c r="J12" i="19" s="1"/>
  <c r="K12" i="19" s="1"/>
  <c r="L12" i="19" s="1"/>
  <c r="M12" i="19" s="1"/>
  <c r="N12" i="19" s="1"/>
  <c r="O12" i="19" s="1"/>
  <c r="P12" i="19" s="1"/>
  <c r="Q12" i="19" s="1"/>
  <c r="H13" i="19"/>
  <c r="I13" i="19"/>
  <c r="J13" i="19"/>
  <c r="K13" i="19"/>
  <c r="L13" i="19"/>
  <c r="M13" i="19"/>
  <c r="N13" i="19"/>
  <c r="O13" i="19"/>
  <c r="P13" i="19"/>
  <c r="Q13" i="19"/>
  <c r="H14" i="19"/>
  <c r="I14" i="19"/>
  <c r="J14" i="19" s="1"/>
  <c r="K14" i="19" s="1"/>
  <c r="L14" i="19" s="1"/>
  <c r="M14" i="19" s="1"/>
  <c r="N14" i="19" s="1"/>
  <c r="O14" i="19" s="1"/>
  <c r="P14" i="19" s="1"/>
  <c r="Q14" i="19" s="1"/>
  <c r="H15" i="19"/>
  <c r="I15" i="19"/>
  <c r="J15" i="19"/>
  <c r="K15" i="19"/>
  <c r="L15" i="19"/>
  <c r="M15" i="19"/>
  <c r="N15" i="19"/>
  <c r="O15" i="19"/>
  <c r="P15" i="19"/>
  <c r="Q15" i="19"/>
  <c r="H16" i="19"/>
  <c r="I16" i="19"/>
  <c r="J16" i="19" s="1"/>
  <c r="K16" i="19" s="1"/>
  <c r="L16" i="19" s="1"/>
  <c r="M16" i="19" s="1"/>
  <c r="N16" i="19" s="1"/>
  <c r="O16" i="19" s="1"/>
  <c r="P16" i="19" s="1"/>
  <c r="Q16" i="19" s="1"/>
  <c r="H17" i="19"/>
  <c r="I17" i="19"/>
  <c r="J17" i="19"/>
  <c r="K17" i="19"/>
  <c r="L17" i="19"/>
  <c r="M17" i="19"/>
  <c r="N17" i="19"/>
  <c r="O17" i="19"/>
  <c r="P17" i="19"/>
  <c r="Q17" i="19"/>
  <c r="H18" i="19"/>
  <c r="I18" i="19"/>
  <c r="J18" i="19" s="1"/>
  <c r="K18" i="19" s="1"/>
  <c r="L18" i="19" s="1"/>
  <c r="M18" i="19" s="1"/>
  <c r="N18" i="19" s="1"/>
  <c r="O18" i="19" s="1"/>
  <c r="P18" i="19" s="1"/>
  <c r="Q18" i="19" s="1"/>
  <c r="H19" i="19"/>
  <c r="I19" i="19"/>
  <c r="J19" i="19"/>
  <c r="K19" i="19"/>
  <c r="L19" i="19"/>
  <c r="M19" i="19"/>
  <c r="N19" i="19"/>
  <c r="O19" i="19"/>
  <c r="P19" i="19"/>
  <c r="Q19" i="19"/>
  <c r="H20" i="19"/>
  <c r="I20" i="19"/>
  <c r="J20" i="19" s="1"/>
  <c r="K20" i="19" s="1"/>
  <c r="L20" i="19" s="1"/>
  <c r="M20" i="19" s="1"/>
  <c r="N20" i="19" s="1"/>
  <c r="O20" i="19" s="1"/>
  <c r="P20" i="19" s="1"/>
  <c r="Q20" i="19" s="1"/>
  <c r="H21" i="19"/>
  <c r="I21" i="19"/>
  <c r="J21" i="19"/>
  <c r="K21" i="19"/>
  <c r="L21" i="19"/>
  <c r="M21" i="19"/>
  <c r="N21" i="19"/>
  <c r="O21" i="19"/>
  <c r="P21" i="19"/>
  <c r="Q21" i="19"/>
  <c r="H22" i="19"/>
  <c r="I22" i="19"/>
  <c r="J22" i="19" s="1"/>
  <c r="K22" i="19" s="1"/>
  <c r="L22" i="19" s="1"/>
  <c r="M22" i="19" s="1"/>
  <c r="N22" i="19" s="1"/>
  <c r="O22" i="19" s="1"/>
  <c r="P22" i="19" s="1"/>
  <c r="Q22" i="19" s="1"/>
  <c r="H23" i="19"/>
  <c r="I23" i="19"/>
  <c r="J23" i="19"/>
  <c r="K23" i="19"/>
  <c r="L23" i="19"/>
  <c r="M23" i="19"/>
  <c r="N23" i="19"/>
  <c r="O23" i="19"/>
  <c r="P23" i="19"/>
  <c r="Q23" i="19"/>
  <c r="H24" i="19"/>
  <c r="I24" i="19"/>
  <c r="J24" i="19" s="1"/>
  <c r="K24" i="19" s="1"/>
  <c r="L24" i="19" s="1"/>
  <c r="M24" i="19" s="1"/>
  <c r="N24" i="19" s="1"/>
  <c r="O24" i="19" s="1"/>
  <c r="P24" i="19" s="1"/>
  <c r="Q24" i="19" s="1"/>
  <c r="H25" i="19"/>
  <c r="I25" i="19"/>
  <c r="J25" i="19"/>
  <c r="K25" i="19"/>
  <c r="L25" i="19"/>
  <c r="M25" i="19"/>
  <c r="N25" i="19"/>
  <c r="O25" i="19"/>
  <c r="P25" i="19"/>
  <c r="Q25" i="19"/>
  <c r="H26" i="19"/>
  <c r="I26" i="19"/>
  <c r="J26" i="19" s="1"/>
  <c r="K26" i="19" s="1"/>
  <c r="L26" i="19" s="1"/>
  <c r="M26" i="19" s="1"/>
  <c r="N26" i="19" s="1"/>
  <c r="O26" i="19" s="1"/>
  <c r="P26" i="19" s="1"/>
  <c r="Q26" i="19" s="1"/>
  <c r="H27" i="19"/>
  <c r="I27" i="19"/>
  <c r="J27" i="19"/>
  <c r="K27" i="19"/>
  <c r="L27" i="19"/>
  <c r="M27" i="19"/>
  <c r="N27" i="19"/>
  <c r="O27" i="19"/>
  <c r="P27" i="19"/>
  <c r="Q27" i="19"/>
  <c r="H28" i="19"/>
  <c r="I28" i="19"/>
  <c r="J28" i="19" s="1"/>
  <c r="K28" i="19" s="1"/>
  <c r="L28" i="19" s="1"/>
  <c r="M28" i="19" s="1"/>
  <c r="N28" i="19" s="1"/>
  <c r="O28" i="19" s="1"/>
  <c r="P28" i="19" s="1"/>
  <c r="Q28" i="19" s="1"/>
  <c r="H29" i="19"/>
  <c r="I29" i="19"/>
  <c r="J29" i="19"/>
  <c r="K29" i="19"/>
  <c r="L29" i="19"/>
  <c r="M29" i="19"/>
  <c r="N29" i="19"/>
  <c r="O29" i="19"/>
  <c r="P29" i="19"/>
  <c r="Q29" i="19"/>
  <c r="H30" i="19"/>
  <c r="I30" i="19"/>
  <c r="J30" i="19" s="1"/>
  <c r="K30" i="19" s="1"/>
  <c r="L30" i="19" s="1"/>
  <c r="M30" i="19" s="1"/>
  <c r="N30" i="19" s="1"/>
  <c r="O30" i="19" s="1"/>
  <c r="P30" i="19" s="1"/>
  <c r="Q30" i="19" s="1"/>
  <c r="H31" i="19"/>
  <c r="I31" i="19"/>
  <c r="J31" i="19"/>
  <c r="K31" i="19"/>
  <c r="L31" i="19"/>
  <c r="M31" i="19"/>
  <c r="N31" i="19"/>
  <c r="O31" i="19"/>
  <c r="P31" i="19"/>
  <c r="Q31" i="19"/>
  <c r="H32" i="19"/>
  <c r="I32" i="19"/>
  <c r="J32" i="19" s="1"/>
  <c r="K32" i="19" s="1"/>
  <c r="L32" i="19" s="1"/>
  <c r="M32" i="19" s="1"/>
  <c r="N32" i="19" s="1"/>
  <c r="O32" i="19" s="1"/>
  <c r="P32" i="19" s="1"/>
  <c r="Q32" i="19" s="1"/>
  <c r="H33" i="19"/>
  <c r="I33" i="19"/>
  <c r="J33" i="19"/>
  <c r="K33" i="19"/>
  <c r="L33" i="19"/>
  <c r="M33" i="19"/>
  <c r="N33" i="19"/>
  <c r="O33" i="19"/>
  <c r="P33" i="19"/>
  <c r="Q33" i="19"/>
  <c r="H34" i="19"/>
  <c r="I34" i="19"/>
  <c r="J34" i="19" s="1"/>
  <c r="K34" i="19" s="1"/>
  <c r="L34" i="19" s="1"/>
  <c r="M34" i="19" s="1"/>
  <c r="N34" i="19" s="1"/>
  <c r="O34" i="19" s="1"/>
  <c r="P34" i="19" s="1"/>
  <c r="Q34" i="19" s="1"/>
  <c r="H35" i="19"/>
  <c r="I35" i="19"/>
  <c r="J35" i="19"/>
  <c r="K35" i="19"/>
  <c r="L35" i="19"/>
  <c r="M35" i="19"/>
  <c r="N35" i="19"/>
  <c r="O35" i="19"/>
  <c r="P35" i="19"/>
  <c r="Q35" i="19"/>
  <c r="H36" i="19"/>
  <c r="I36" i="19"/>
  <c r="J36" i="19" s="1"/>
  <c r="K36" i="19" s="1"/>
  <c r="L36" i="19" s="1"/>
  <c r="M36" i="19" s="1"/>
  <c r="N36" i="19" s="1"/>
  <c r="O36" i="19" s="1"/>
  <c r="P36" i="19" s="1"/>
  <c r="Q36" i="19" s="1"/>
  <c r="H37" i="19"/>
  <c r="I37" i="19"/>
  <c r="J37" i="19"/>
  <c r="K37" i="19"/>
  <c r="L37" i="19"/>
  <c r="M37" i="19"/>
  <c r="N37" i="19"/>
  <c r="O37" i="19"/>
  <c r="P37" i="19"/>
  <c r="Q37" i="19"/>
  <c r="H38" i="19"/>
  <c r="I38" i="19"/>
  <c r="J38" i="19" s="1"/>
  <c r="K38" i="19" s="1"/>
  <c r="L38" i="19" s="1"/>
  <c r="M38" i="19" s="1"/>
  <c r="N38" i="19" s="1"/>
  <c r="O38" i="19" s="1"/>
  <c r="P38" i="19" s="1"/>
  <c r="Q38" i="19" s="1"/>
  <c r="H39" i="19"/>
  <c r="I39" i="19"/>
  <c r="J39" i="19"/>
  <c r="K39" i="19"/>
  <c r="L39" i="19"/>
  <c r="M39" i="19"/>
  <c r="N39" i="19"/>
  <c r="O39" i="19"/>
  <c r="P39" i="19"/>
  <c r="Q39" i="19"/>
  <c r="H40" i="19"/>
  <c r="I40" i="19"/>
  <c r="J40" i="19" s="1"/>
  <c r="K40" i="19" s="1"/>
  <c r="L40" i="19" s="1"/>
  <c r="M40" i="19" s="1"/>
  <c r="N40" i="19" s="1"/>
  <c r="O40" i="19" s="1"/>
  <c r="P40" i="19" s="1"/>
  <c r="Q40" i="19" s="1"/>
  <c r="H41" i="19"/>
  <c r="I41" i="19"/>
  <c r="J41" i="19"/>
  <c r="K41" i="19"/>
  <c r="L41" i="19"/>
  <c r="M41" i="19"/>
  <c r="N41" i="19"/>
  <c r="O41" i="19"/>
  <c r="P41" i="19"/>
  <c r="Q41" i="19"/>
  <c r="H42" i="19"/>
  <c r="I42" i="19"/>
  <c r="J42" i="19" s="1"/>
  <c r="K42" i="19" s="1"/>
  <c r="L42" i="19" s="1"/>
  <c r="M42" i="19" s="1"/>
  <c r="N42" i="19" s="1"/>
  <c r="O42" i="19" s="1"/>
  <c r="P42" i="19" s="1"/>
  <c r="Q42" i="19" s="1"/>
  <c r="H43" i="19"/>
  <c r="I43" i="19"/>
  <c r="J43" i="19"/>
  <c r="K43" i="19"/>
  <c r="L43" i="19"/>
  <c r="M43" i="19"/>
  <c r="N43" i="19"/>
  <c r="O43" i="19"/>
  <c r="P43" i="19"/>
  <c r="Q43" i="19"/>
  <c r="H44" i="19"/>
  <c r="I44" i="19"/>
  <c r="J44" i="19" s="1"/>
  <c r="K44" i="19" s="1"/>
  <c r="L44" i="19" s="1"/>
  <c r="M44" i="19" s="1"/>
  <c r="N44" i="19" s="1"/>
  <c r="O44" i="19" s="1"/>
  <c r="P44" i="19" s="1"/>
  <c r="Q44" i="19" s="1"/>
  <c r="H45" i="19"/>
  <c r="I45" i="19"/>
  <c r="J45" i="19"/>
  <c r="K45" i="19"/>
  <c r="L45" i="19"/>
  <c r="M45" i="19"/>
  <c r="N45" i="19"/>
  <c r="O45" i="19"/>
  <c r="P45" i="19"/>
  <c r="Q45" i="19"/>
  <c r="H46" i="19"/>
  <c r="I46" i="19"/>
  <c r="J46" i="19" s="1"/>
  <c r="K46" i="19" s="1"/>
  <c r="L46" i="19" s="1"/>
  <c r="M46" i="19" s="1"/>
  <c r="N46" i="19" s="1"/>
  <c r="O46" i="19" s="1"/>
  <c r="P46" i="19" s="1"/>
  <c r="Q46" i="19" s="1"/>
  <c r="H47" i="19"/>
  <c r="I47" i="19"/>
  <c r="J47" i="19"/>
  <c r="K47" i="19"/>
  <c r="L47" i="19"/>
  <c r="M47" i="19"/>
  <c r="N47" i="19"/>
  <c r="O47" i="19"/>
  <c r="P47" i="19"/>
  <c r="Q47" i="19"/>
  <c r="H48" i="19"/>
  <c r="I48" i="19"/>
  <c r="J48" i="19" s="1"/>
  <c r="K48" i="19" s="1"/>
  <c r="L48" i="19" s="1"/>
  <c r="M48" i="19" s="1"/>
  <c r="N48" i="19" s="1"/>
  <c r="O48" i="19" s="1"/>
  <c r="P48" i="19" s="1"/>
  <c r="Q48" i="19" s="1"/>
  <c r="H49" i="19"/>
  <c r="I49" i="19"/>
  <c r="J49" i="19"/>
  <c r="K49" i="19"/>
  <c r="L49" i="19"/>
  <c r="M49" i="19"/>
  <c r="N49" i="19"/>
  <c r="O49" i="19"/>
  <c r="P49" i="19"/>
  <c r="Q49" i="19"/>
  <c r="H50" i="19"/>
  <c r="I50" i="19"/>
  <c r="J50" i="19" s="1"/>
  <c r="K50" i="19" s="1"/>
  <c r="L50" i="19" s="1"/>
  <c r="M50" i="19" s="1"/>
  <c r="N50" i="19" s="1"/>
  <c r="O50" i="19" s="1"/>
  <c r="P50" i="19" s="1"/>
  <c r="Q50" i="19" s="1"/>
  <c r="H51" i="19"/>
  <c r="I51" i="19"/>
  <c r="J51" i="19"/>
  <c r="K51" i="19"/>
  <c r="L51" i="19"/>
  <c r="M51" i="19"/>
  <c r="N51" i="19"/>
  <c r="O51" i="19"/>
  <c r="P51" i="19"/>
  <c r="Q51" i="19"/>
  <c r="H52" i="19"/>
  <c r="I52" i="19"/>
  <c r="J52" i="19" s="1"/>
  <c r="K52" i="19" s="1"/>
  <c r="L52" i="19" s="1"/>
  <c r="M52" i="19" s="1"/>
  <c r="N52" i="19" s="1"/>
  <c r="O52" i="19" s="1"/>
  <c r="P52" i="19" s="1"/>
  <c r="Q52" i="19" s="1"/>
  <c r="H53" i="19"/>
  <c r="I53" i="19"/>
  <c r="J53" i="19"/>
  <c r="K53" i="19"/>
  <c r="L53" i="19"/>
  <c r="M53" i="19"/>
  <c r="N53" i="19"/>
  <c r="O53" i="19"/>
  <c r="P53" i="19"/>
  <c r="Q53" i="19"/>
  <c r="H54" i="19"/>
  <c r="I54" i="19"/>
  <c r="J54" i="19" s="1"/>
  <c r="K54" i="19" s="1"/>
  <c r="L54" i="19" s="1"/>
  <c r="M54" i="19" s="1"/>
  <c r="N54" i="19" s="1"/>
  <c r="O54" i="19" s="1"/>
  <c r="P54" i="19" s="1"/>
  <c r="Q54" i="19" s="1"/>
  <c r="H55" i="19"/>
  <c r="I55" i="19"/>
  <c r="J55" i="19"/>
  <c r="K55" i="19"/>
  <c r="L55" i="19"/>
  <c r="M55" i="19"/>
  <c r="N55" i="19"/>
  <c r="O55" i="19"/>
  <c r="P55" i="19"/>
  <c r="Q55" i="19"/>
  <c r="H56" i="19"/>
  <c r="I56" i="19"/>
  <c r="J56" i="19" s="1"/>
  <c r="K56" i="19" s="1"/>
  <c r="L56" i="19" s="1"/>
  <c r="M56" i="19" s="1"/>
  <c r="N56" i="19" s="1"/>
  <c r="O56" i="19" s="1"/>
  <c r="P56" i="19" s="1"/>
  <c r="Q56" i="19" s="1"/>
  <c r="I7" i="19"/>
  <c r="J7" i="19" s="1"/>
  <c r="K7" i="19" s="1"/>
  <c r="L7" i="19" s="1"/>
  <c r="M7" i="19" s="1"/>
  <c r="N7" i="19" s="1"/>
  <c r="O7" i="19" s="1"/>
  <c r="P7" i="19" s="1"/>
  <c r="Q7" i="19" s="1"/>
  <c r="B56" i="22"/>
  <c r="C56" i="22"/>
  <c r="D56" i="22"/>
  <c r="E56" i="22"/>
  <c r="F56" i="22"/>
  <c r="B57" i="22"/>
  <c r="C57" i="22"/>
  <c r="D57" i="22"/>
  <c r="E57" i="22"/>
  <c r="F57" i="22"/>
  <c r="B58" i="22"/>
  <c r="C58" i="22"/>
  <c r="D58" i="22"/>
  <c r="E58" i="22"/>
  <c r="F58" i="22"/>
  <c r="B59" i="22"/>
  <c r="C59" i="22"/>
  <c r="D59" i="22"/>
  <c r="E59" i="22"/>
  <c r="F59" i="22"/>
  <c r="B60" i="22"/>
  <c r="C60" i="22"/>
  <c r="D60" i="22"/>
  <c r="E60" i="22"/>
  <c r="F60" i="22"/>
  <c r="B61" i="22"/>
  <c r="C61" i="22"/>
  <c r="D61" i="22"/>
  <c r="E61" i="22"/>
  <c r="F61" i="22"/>
  <c r="B62" i="22"/>
  <c r="C62" i="22"/>
  <c r="D62" i="22"/>
  <c r="E62" i="22"/>
  <c r="F62" i="22"/>
  <c r="B63" i="22"/>
  <c r="C63" i="22"/>
  <c r="D63" i="22"/>
  <c r="E63" i="22"/>
  <c r="F63" i="22"/>
  <c r="B64" i="22"/>
  <c r="C64" i="22"/>
  <c r="D64" i="22"/>
  <c r="E64" i="22"/>
  <c r="F64" i="22"/>
  <c r="B65" i="22"/>
  <c r="C65" i="22"/>
  <c r="D65" i="22"/>
  <c r="E65" i="22"/>
  <c r="F65" i="22"/>
  <c r="B66" i="22"/>
  <c r="C66" i="22"/>
  <c r="D66" i="22"/>
  <c r="E66" i="22"/>
  <c r="F66" i="22"/>
  <c r="B67" i="22"/>
  <c r="C67" i="22"/>
  <c r="D67" i="22"/>
  <c r="E67" i="22"/>
  <c r="F67" i="22"/>
  <c r="B68" i="22"/>
  <c r="C68" i="22"/>
  <c r="D68" i="22"/>
  <c r="E68" i="22"/>
  <c r="F68" i="22"/>
  <c r="B69" i="22"/>
  <c r="C69" i="22"/>
  <c r="D69" i="22"/>
  <c r="E69" i="22"/>
  <c r="F69" i="22"/>
  <c r="B70" i="22"/>
  <c r="C70" i="22"/>
  <c r="D70" i="22"/>
  <c r="E70" i="22"/>
  <c r="F70" i="22"/>
  <c r="B71" i="22"/>
  <c r="C71" i="22"/>
  <c r="D71" i="22"/>
  <c r="E71" i="22"/>
  <c r="F71" i="22"/>
  <c r="B72" i="22"/>
  <c r="C72" i="22"/>
  <c r="D72" i="22"/>
  <c r="E72" i="22"/>
  <c r="F72" i="22"/>
  <c r="B73" i="22"/>
  <c r="C73" i="22"/>
  <c r="D73" i="22"/>
  <c r="E73" i="22"/>
  <c r="F73" i="22"/>
  <c r="B74" i="22"/>
  <c r="C74" i="22"/>
  <c r="D74" i="22"/>
  <c r="E74" i="22"/>
  <c r="F74" i="22"/>
  <c r="B75" i="22"/>
  <c r="C75" i="22"/>
  <c r="D75" i="22"/>
  <c r="E75" i="22"/>
  <c r="F75" i="22"/>
  <c r="B76" i="22"/>
  <c r="C76" i="22"/>
  <c r="D76" i="22"/>
  <c r="E76" i="22"/>
  <c r="F76" i="22"/>
  <c r="B77" i="22"/>
  <c r="C77" i="22"/>
  <c r="D77" i="22"/>
  <c r="E77" i="22"/>
  <c r="F77" i="22"/>
  <c r="B78" i="22"/>
  <c r="C78" i="22"/>
  <c r="D78" i="22"/>
  <c r="E78" i="22"/>
  <c r="F78" i="22"/>
  <c r="B79" i="22"/>
  <c r="C79" i="22"/>
  <c r="D79" i="22"/>
  <c r="E79" i="22"/>
  <c r="F79" i="22"/>
  <c r="B80" i="22"/>
  <c r="C80" i="22"/>
  <c r="D80" i="22"/>
  <c r="E80" i="22"/>
  <c r="F80" i="22"/>
  <c r="B81" i="22"/>
  <c r="C81" i="22"/>
  <c r="D81" i="22"/>
  <c r="E81" i="22"/>
  <c r="F81" i="22"/>
  <c r="B82" i="22"/>
  <c r="C82" i="22"/>
  <c r="D82" i="22"/>
  <c r="E82" i="22"/>
  <c r="F82" i="22"/>
  <c r="B83" i="22"/>
  <c r="C83" i="22"/>
  <c r="D83" i="22"/>
  <c r="E83" i="22"/>
  <c r="F83" i="22"/>
  <c r="B84" i="22"/>
  <c r="C84" i="22"/>
  <c r="D84" i="22"/>
  <c r="E84" i="22"/>
  <c r="F84" i="22"/>
  <c r="B85" i="22"/>
  <c r="C85" i="22"/>
  <c r="D85" i="22"/>
  <c r="E85" i="22"/>
  <c r="F85" i="22"/>
  <c r="B86" i="22"/>
  <c r="C86" i="22"/>
  <c r="D86" i="22"/>
  <c r="E86" i="22"/>
  <c r="F86" i="22"/>
  <c r="B87" i="22"/>
  <c r="C87" i="22"/>
  <c r="D87" i="22"/>
  <c r="E87" i="22"/>
  <c r="F87" i="22"/>
  <c r="B88" i="22"/>
  <c r="C88" i="22"/>
  <c r="D88" i="22"/>
  <c r="E88" i="22"/>
  <c r="F88" i="22"/>
  <c r="B89" i="22"/>
  <c r="C89" i="22"/>
  <c r="D89" i="22"/>
  <c r="E89" i="22"/>
  <c r="F89" i="22"/>
  <c r="B90" i="22"/>
  <c r="C90" i="22"/>
  <c r="D90" i="22"/>
  <c r="E90" i="22"/>
  <c r="F90" i="22"/>
  <c r="B91" i="22"/>
  <c r="C91" i="22"/>
  <c r="D91" i="22"/>
  <c r="E91" i="22"/>
  <c r="F91" i="22"/>
  <c r="B92" i="22"/>
  <c r="C92" i="22"/>
  <c r="D92" i="22"/>
  <c r="E92" i="22"/>
  <c r="F92" i="22"/>
  <c r="B93" i="22"/>
  <c r="C93" i="22"/>
  <c r="D93" i="22"/>
  <c r="E93" i="22"/>
  <c r="F93" i="22"/>
  <c r="B94" i="22"/>
  <c r="C94" i="22"/>
  <c r="D94" i="22"/>
  <c r="E94" i="22"/>
  <c r="F94" i="22"/>
  <c r="B95" i="22"/>
  <c r="C95" i="22"/>
  <c r="D95" i="22"/>
  <c r="E95" i="22"/>
  <c r="F95" i="22"/>
  <c r="B96" i="22"/>
  <c r="C96" i="22"/>
  <c r="D96" i="22"/>
  <c r="E96" i="22"/>
  <c r="F96" i="22"/>
  <c r="B97" i="22"/>
  <c r="C97" i="22"/>
  <c r="D97" i="22"/>
  <c r="E97" i="22"/>
  <c r="F97" i="22"/>
  <c r="B98" i="22"/>
  <c r="C98" i="22"/>
  <c r="D98" i="22"/>
  <c r="E98" i="22"/>
  <c r="F98" i="22"/>
  <c r="B99" i="22"/>
  <c r="C99" i="22"/>
  <c r="D99" i="22"/>
  <c r="E99" i="22"/>
  <c r="F99" i="22"/>
  <c r="B100" i="22"/>
  <c r="C100" i="22"/>
  <c r="D100" i="22"/>
  <c r="E100" i="22"/>
  <c r="F100" i="22"/>
  <c r="B101" i="22"/>
  <c r="C101" i="22"/>
  <c r="D101" i="22"/>
  <c r="E101" i="22"/>
  <c r="F101" i="22"/>
  <c r="B102" i="22"/>
  <c r="C102" i="22"/>
  <c r="D102" i="22"/>
  <c r="E102" i="22"/>
  <c r="F102" i="22"/>
  <c r="B103" i="22"/>
  <c r="C103" i="22"/>
  <c r="D103" i="22"/>
  <c r="E103" i="22"/>
  <c r="F103" i="22"/>
  <c r="B104" i="22"/>
  <c r="C104" i="22"/>
  <c r="D104" i="22"/>
  <c r="E104" i="22"/>
  <c r="F104" i="22"/>
  <c r="B105" i="22"/>
  <c r="C105" i="22"/>
  <c r="D105" i="22"/>
  <c r="E105" i="22"/>
  <c r="F105" i="22"/>
  <c r="B56" i="21"/>
  <c r="C56" i="21"/>
  <c r="D56" i="21"/>
  <c r="E56" i="21"/>
  <c r="F56" i="21"/>
  <c r="B57" i="21"/>
  <c r="C57" i="21"/>
  <c r="D57" i="21"/>
  <c r="E57" i="21"/>
  <c r="F57" i="21"/>
  <c r="B58" i="21"/>
  <c r="C58" i="21"/>
  <c r="D58" i="21"/>
  <c r="E58" i="21"/>
  <c r="F58" i="21"/>
  <c r="B59" i="21"/>
  <c r="C59" i="21"/>
  <c r="D59" i="21"/>
  <c r="E59" i="21"/>
  <c r="F59" i="21"/>
  <c r="B60" i="21"/>
  <c r="C60" i="21"/>
  <c r="D60" i="21"/>
  <c r="E60" i="21"/>
  <c r="F60" i="21"/>
  <c r="B61" i="21"/>
  <c r="C61" i="21"/>
  <c r="D61" i="21"/>
  <c r="E61" i="21"/>
  <c r="F61" i="21"/>
  <c r="B62" i="21"/>
  <c r="C62" i="21"/>
  <c r="D62" i="21"/>
  <c r="E62" i="21"/>
  <c r="F62" i="21"/>
  <c r="B63" i="21"/>
  <c r="C63" i="21"/>
  <c r="D63" i="21"/>
  <c r="E63" i="21"/>
  <c r="F63" i="21"/>
  <c r="B64" i="21"/>
  <c r="C64" i="21"/>
  <c r="D64" i="21"/>
  <c r="E64" i="21"/>
  <c r="F64" i="21"/>
  <c r="B65" i="21"/>
  <c r="C65" i="21"/>
  <c r="D65" i="21"/>
  <c r="E65" i="21"/>
  <c r="F65" i="21"/>
  <c r="B66" i="21"/>
  <c r="C66" i="21"/>
  <c r="D66" i="21"/>
  <c r="E66" i="21"/>
  <c r="F66" i="21"/>
  <c r="B67" i="21"/>
  <c r="C67" i="21"/>
  <c r="D67" i="21"/>
  <c r="E67" i="21"/>
  <c r="F67" i="21"/>
  <c r="B68" i="21"/>
  <c r="C68" i="21"/>
  <c r="D68" i="21"/>
  <c r="E68" i="21"/>
  <c r="F68" i="21"/>
  <c r="B69" i="21"/>
  <c r="C69" i="21"/>
  <c r="D69" i="21"/>
  <c r="E69" i="21"/>
  <c r="F69" i="21"/>
  <c r="B70" i="21"/>
  <c r="C70" i="21"/>
  <c r="D70" i="21"/>
  <c r="E70" i="21"/>
  <c r="F70" i="21"/>
  <c r="B71" i="21"/>
  <c r="C71" i="21"/>
  <c r="D71" i="21"/>
  <c r="E71" i="21"/>
  <c r="F71" i="21"/>
  <c r="B72" i="21"/>
  <c r="C72" i="21"/>
  <c r="D72" i="21"/>
  <c r="E72" i="21"/>
  <c r="F72" i="21"/>
  <c r="B73" i="21"/>
  <c r="C73" i="21"/>
  <c r="D73" i="21"/>
  <c r="E73" i="21"/>
  <c r="F73" i="21"/>
  <c r="B74" i="21"/>
  <c r="C74" i="21"/>
  <c r="D74" i="21"/>
  <c r="E74" i="21"/>
  <c r="F74" i="21"/>
  <c r="B75" i="21"/>
  <c r="C75" i="21"/>
  <c r="D75" i="21"/>
  <c r="E75" i="21"/>
  <c r="F75" i="21"/>
  <c r="B76" i="21"/>
  <c r="C76" i="21"/>
  <c r="D76" i="21"/>
  <c r="E76" i="21"/>
  <c r="F76" i="21"/>
  <c r="B77" i="21"/>
  <c r="C77" i="21"/>
  <c r="D77" i="21"/>
  <c r="E77" i="21"/>
  <c r="F77" i="21"/>
  <c r="B78" i="21"/>
  <c r="C78" i="21"/>
  <c r="D78" i="21"/>
  <c r="E78" i="21"/>
  <c r="F78" i="21"/>
  <c r="B79" i="21"/>
  <c r="C79" i="21"/>
  <c r="D79" i="21"/>
  <c r="E79" i="21"/>
  <c r="F79" i="21"/>
  <c r="B80" i="21"/>
  <c r="C80" i="21"/>
  <c r="D80" i="21"/>
  <c r="E80" i="21"/>
  <c r="F80" i="21"/>
  <c r="B81" i="21"/>
  <c r="C81" i="21"/>
  <c r="D81" i="21"/>
  <c r="E81" i="21"/>
  <c r="F81" i="21"/>
  <c r="B82" i="21"/>
  <c r="C82" i="21"/>
  <c r="D82" i="21"/>
  <c r="E82" i="21"/>
  <c r="F82" i="21"/>
  <c r="B83" i="21"/>
  <c r="C83" i="21"/>
  <c r="D83" i="21"/>
  <c r="E83" i="21"/>
  <c r="F83" i="21"/>
  <c r="B84" i="21"/>
  <c r="C84" i="21"/>
  <c r="D84" i="21"/>
  <c r="E84" i="21"/>
  <c r="F84" i="21"/>
  <c r="B85" i="21"/>
  <c r="C85" i="21"/>
  <c r="D85" i="21"/>
  <c r="E85" i="21"/>
  <c r="F85" i="21"/>
  <c r="B86" i="21"/>
  <c r="C86" i="21"/>
  <c r="D86" i="21"/>
  <c r="E86" i="21"/>
  <c r="F86" i="21"/>
  <c r="B87" i="21"/>
  <c r="C87" i="21"/>
  <c r="D87" i="21"/>
  <c r="E87" i="21"/>
  <c r="F87" i="21"/>
  <c r="B88" i="21"/>
  <c r="C88" i="21"/>
  <c r="D88" i="21"/>
  <c r="E88" i="21"/>
  <c r="F88" i="21"/>
  <c r="B89" i="21"/>
  <c r="C89" i="21"/>
  <c r="D89" i="21"/>
  <c r="E89" i="21"/>
  <c r="F89" i="21"/>
  <c r="B90" i="21"/>
  <c r="C90" i="21"/>
  <c r="D90" i="21"/>
  <c r="E90" i="21"/>
  <c r="F90" i="21"/>
  <c r="B91" i="21"/>
  <c r="C91" i="21"/>
  <c r="D91" i="21"/>
  <c r="E91" i="21"/>
  <c r="F91" i="21"/>
  <c r="B92" i="21"/>
  <c r="C92" i="21"/>
  <c r="D92" i="21"/>
  <c r="E92" i="21"/>
  <c r="F92" i="21"/>
  <c r="B93" i="21"/>
  <c r="C93" i="21"/>
  <c r="D93" i="21"/>
  <c r="E93" i="21"/>
  <c r="F93" i="21"/>
  <c r="B94" i="21"/>
  <c r="C94" i="21"/>
  <c r="D94" i="21"/>
  <c r="E94" i="21"/>
  <c r="F94" i="21"/>
  <c r="B95" i="21"/>
  <c r="C95" i="21"/>
  <c r="D95" i="21"/>
  <c r="E95" i="21"/>
  <c r="F95" i="21"/>
  <c r="B96" i="21"/>
  <c r="C96" i="21"/>
  <c r="D96" i="21"/>
  <c r="E96" i="21"/>
  <c r="F96" i="21"/>
  <c r="B97" i="21"/>
  <c r="C97" i="21"/>
  <c r="D97" i="21"/>
  <c r="E97" i="21"/>
  <c r="F97" i="21"/>
  <c r="B98" i="21"/>
  <c r="C98" i="21"/>
  <c r="D98" i="21"/>
  <c r="E98" i="21"/>
  <c r="F98" i="21"/>
  <c r="B99" i="21"/>
  <c r="C99" i="21"/>
  <c r="D99" i="21"/>
  <c r="E99" i="21"/>
  <c r="F99" i="21"/>
  <c r="B100" i="21"/>
  <c r="C100" i="21"/>
  <c r="D100" i="21"/>
  <c r="E100" i="21"/>
  <c r="F100" i="21"/>
  <c r="B101" i="21"/>
  <c r="C101" i="21"/>
  <c r="D101" i="21"/>
  <c r="E101" i="21"/>
  <c r="F101" i="21"/>
  <c r="B102" i="21"/>
  <c r="C102" i="21"/>
  <c r="D102" i="21"/>
  <c r="E102" i="21"/>
  <c r="F102" i="21"/>
  <c r="B103" i="21"/>
  <c r="C103" i="21"/>
  <c r="D103" i="21"/>
  <c r="E103" i="21"/>
  <c r="F103" i="21"/>
  <c r="B104" i="21"/>
  <c r="C104" i="21"/>
  <c r="D104" i="21"/>
  <c r="E104" i="21"/>
  <c r="F104" i="21"/>
  <c r="B105" i="21"/>
  <c r="C105" i="21"/>
  <c r="D105" i="21"/>
  <c r="E105" i="21"/>
  <c r="F105" i="21"/>
  <c r="O106" i="21"/>
  <c r="M106" i="21"/>
  <c r="K106" i="21"/>
  <c r="I106" i="21"/>
  <c r="B56" i="16"/>
  <c r="C56" i="16"/>
  <c r="D56" i="16"/>
  <c r="E56" i="16"/>
  <c r="F56" i="16"/>
  <c r="G56" i="16"/>
  <c r="B57" i="16"/>
  <c r="C57" i="16"/>
  <c r="D57" i="16"/>
  <c r="E57" i="16"/>
  <c r="F57" i="16"/>
  <c r="G57" i="16"/>
  <c r="B58" i="16"/>
  <c r="C58" i="16"/>
  <c r="D58" i="16"/>
  <c r="E58" i="16"/>
  <c r="F58" i="16"/>
  <c r="G58" i="16"/>
  <c r="B59" i="16"/>
  <c r="C59" i="16"/>
  <c r="D59" i="16"/>
  <c r="E59" i="16"/>
  <c r="F59" i="16"/>
  <c r="G59" i="16"/>
  <c r="B60" i="16"/>
  <c r="C60" i="16"/>
  <c r="D60" i="16"/>
  <c r="E60" i="16"/>
  <c r="F60" i="16"/>
  <c r="G60" i="16"/>
  <c r="B61" i="16"/>
  <c r="C61" i="16"/>
  <c r="D61" i="16"/>
  <c r="E61" i="16"/>
  <c r="F61" i="16"/>
  <c r="G61" i="16"/>
  <c r="B62" i="16"/>
  <c r="C62" i="16"/>
  <c r="D62" i="16"/>
  <c r="E62" i="16"/>
  <c r="F62" i="16"/>
  <c r="G62" i="16"/>
  <c r="B63" i="16"/>
  <c r="C63" i="16"/>
  <c r="D63" i="16"/>
  <c r="E63" i="16"/>
  <c r="F63" i="16"/>
  <c r="G63" i="16"/>
  <c r="B64" i="16"/>
  <c r="C64" i="16"/>
  <c r="D64" i="16"/>
  <c r="E64" i="16"/>
  <c r="F64" i="16"/>
  <c r="G64" i="16"/>
  <c r="B65" i="16"/>
  <c r="C65" i="16"/>
  <c r="D65" i="16"/>
  <c r="E65" i="16"/>
  <c r="F65" i="16"/>
  <c r="G65" i="16"/>
  <c r="B66" i="16"/>
  <c r="C66" i="16"/>
  <c r="D66" i="16"/>
  <c r="E66" i="16"/>
  <c r="F66" i="16"/>
  <c r="G66" i="16"/>
  <c r="B67" i="16"/>
  <c r="C67" i="16"/>
  <c r="D67" i="16"/>
  <c r="E67" i="16"/>
  <c r="F67" i="16"/>
  <c r="G67" i="16"/>
  <c r="B68" i="16"/>
  <c r="C68" i="16"/>
  <c r="D68" i="16"/>
  <c r="E68" i="16"/>
  <c r="F68" i="16"/>
  <c r="G68" i="16"/>
  <c r="B69" i="16"/>
  <c r="C69" i="16"/>
  <c r="D69" i="16"/>
  <c r="E69" i="16"/>
  <c r="F69" i="16"/>
  <c r="G69" i="16"/>
  <c r="B70" i="16"/>
  <c r="C70" i="16"/>
  <c r="D70" i="16"/>
  <c r="E70" i="16"/>
  <c r="F70" i="16"/>
  <c r="G70" i="16"/>
  <c r="B71" i="16"/>
  <c r="C71" i="16"/>
  <c r="D71" i="16"/>
  <c r="E71" i="16"/>
  <c r="F71" i="16"/>
  <c r="G71" i="16"/>
  <c r="B72" i="16"/>
  <c r="C72" i="16"/>
  <c r="D72" i="16"/>
  <c r="E72" i="16"/>
  <c r="F72" i="16"/>
  <c r="G72" i="16"/>
  <c r="B73" i="16"/>
  <c r="C73" i="16"/>
  <c r="D73" i="16"/>
  <c r="E73" i="16"/>
  <c r="F73" i="16"/>
  <c r="G73" i="16"/>
  <c r="B74" i="16"/>
  <c r="C74" i="16"/>
  <c r="D74" i="16"/>
  <c r="E74" i="16"/>
  <c r="F74" i="16"/>
  <c r="G74" i="16"/>
  <c r="B75" i="16"/>
  <c r="C75" i="16"/>
  <c r="D75" i="16"/>
  <c r="E75" i="16"/>
  <c r="F75" i="16"/>
  <c r="G75" i="16"/>
  <c r="B76" i="16"/>
  <c r="C76" i="16"/>
  <c r="D76" i="16"/>
  <c r="E76" i="16"/>
  <c r="F76" i="16"/>
  <c r="G76" i="16"/>
  <c r="B77" i="16"/>
  <c r="C77" i="16"/>
  <c r="D77" i="16"/>
  <c r="E77" i="16"/>
  <c r="F77" i="16"/>
  <c r="G77" i="16"/>
  <c r="B78" i="16"/>
  <c r="C78" i="16"/>
  <c r="D78" i="16"/>
  <c r="E78" i="16"/>
  <c r="F78" i="16"/>
  <c r="G78" i="16"/>
  <c r="B79" i="16"/>
  <c r="C79" i="16"/>
  <c r="D79" i="16"/>
  <c r="E79" i="16"/>
  <c r="F79" i="16"/>
  <c r="G79" i="16"/>
  <c r="B80" i="16"/>
  <c r="C80" i="16"/>
  <c r="D80" i="16"/>
  <c r="E80" i="16"/>
  <c r="F80" i="16"/>
  <c r="G80" i="16"/>
  <c r="B81" i="16"/>
  <c r="C81" i="16"/>
  <c r="D81" i="16"/>
  <c r="E81" i="16"/>
  <c r="F81" i="16"/>
  <c r="G81" i="16"/>
  <c r="B82" i="16"/>
  <c r="C82" i="16"/>
  <c r="D82" i="16"/>
  <c r="E82" i="16"/>
  <c r="F82" i="16"/>
  <c r="G82" i="16"/>
  <c r="B83" i="16"/>
  <c r="C83" i="16"/>
  <c r="D83" i="16"/>
  <c r="E83" i="16"/>
  <c r="F83" i="16"/>
  <c r="G83" i="16"/>
  <c r="B84" i="16"/>
  <c r="C84" i="16"/>
  <c r="D84" i="16"/>
  <c r="E84" i="16"/>
  <c r="F84" i="16"/>
  <c r="G84" i="16"/>
  <c r="B85" i="16"/>
  <c r="C85" i="16"/>
  <c r="D85" i="16"/>
  <c r="E85" i="16"/>
  <c r="F85" i="16"/>
  <c r="G85" i="16"/>
  <c r="B86" i="16"/>
  <c r="C86" i="16"/>
  <c r="D86" i="16"/>
  <c r="E86" i="16"/>
  <c r="F86" i="16"/>
  <c r="G86" i="16"/>
  <c r="B87" i="16"/>
  <c r="C87" i="16"/>
  <c r="D87" i="16"/>
  <c r="E87" i="16"/>
  <c r="F87" i="16"/>
  <c r="G87" i="16"/>
  <c r="B88" i="16"/>
  <c r="C88" i="16"/>
  <c r="D88" i="16"/>
  <c r="E88" i="16"/>
  <c r="F88" i="16"/>
  <c r="G88" i="16"/>
  <c r="B89" i="16"/>
  <c r="C89" i="16"/>
  <c r="D89" i="16"/>
  <c r="E89" i="16"/>
  <c r="F89" i="16"/>
  <c r="G89" i="16"/>
  <c r="B90" i="16"/>
  <c r="C90" i="16"/>
  <c r="D90" i="16"/>
  <c r="E90" i="16"/>
  <c r="F90" i="16"/>
  <c r="G90" i="16"/>
  <c r="B91" i="16"/>
  <c r="C91" i="16"/>
  <c r="D91" i="16"/>
  <c r="E91" i="16"/>
  <c r="F91" i="16"/>
  <c r="G91" i="16"/>
  <c r="B92" i="16"/>
  <c r="C92" i="16"/>
  <c r="D92" i="16"/>
  <c r="E92" i="16"/>
  <c r="F92" i="16"/>
  <c r="G92" i="16"/>
  <c r="B93" i="16"/>
  <c r="C93" i="16"/>
  <c r="D93" i="16"/>
  <c r="E93" i="16"/>
  <c r="F93" i="16"/>
  <c r="G93" i="16"/>
  <c r="B94" i="16"/>
  <c r="C94" i="16"/>
  <c r="D94" i="16"/>
  <c r="E94" i="16"/>
  <c r="F94" i="16"/>
  <c r="G94" i="16"/>
  <c r="B95" i="16"/>
  <c r="C95" i="16"/>
  <c r="D95" i="16"/>
  <c r="E95" i="16"/>
  <c r="F95" i="16"/>
  <c r="G95" i="16"/>
  <c r="B96" i="16"/>
  <c r="C96" i="16"/>
  <c r="D96" i="16"/>
  <c r="E96" i="16"/>
  <c r="F96" i="16"/>
  <c r="G96" i="16"/>
  <c r="B97" i="16"/>
  <c r="C97" i="16"/>
  <c r="D97" i="16"/>
  <c r="E97" i="16"/>
  <c r="F97" i="16"/>
  <c r="G97" i="16"/>
  <c r="B98" i="16"/>
  <c r="C98" i="16"/>
  <c r="D98" i="16"/>
  <c r="E98" i="16"/>
  <c r="F98" i="16"/>
  <c r="G98" i="16"/>
  <c r="B99" i="16"/>
  <c r="C99" i="16"/>
  <c r="D99" i="16"/>
  <c r="E99" i="16"/>
  <c r="F99" i="16"/>
  <c r="G99" i="16"/>
  <c r="B100" i="16"/>
  <c r="C100" i="16"/>
  <c r="D100" i="16"/>
  <c r="E100" i="16"/>
  <c r="F100" i="16"/>
  <c r="G100" i="16"/>
  <c r="B101" i="16"/>
  <c r="C101" i="16"/>
  <c r="D101" i="16"/>
  <c r="E101" i="16"/>
  <c r="F101" i="16"/>
  <c r="G101" i="16"/>
  <c r="B102" i="16"/>
  <c r="C102" i="16"/>
  <c r="D102" i="16"/>
  <c r="E102" i="16"/>
  <c r="F102" i="16"/>
  <c r="G102" i="16"/>
  <c r="B103" i="16"/>
  <c r="C103" i="16"/>
  <c r="D103" i="16"/>
  <c r="E103" i="16"/>
  <c r="F103" i="16"/>
  <c r="G103" i="16"/>
  <c r="B104" i="16"/>
  <c r="C104" i="16"/>
  <c r="D104" i="16"/>
  <c r="E104" i="16"/>
  <c r="F104" i="16"/>
  <c r="G104" i="16"/>
  <c r="B105" i="16"/>
  <c r="C105" i="16"/>
  <c r="D105" i="16"/>
  <c r="E105" i="16"/>
  <c r="F105" i="16"/>
  <c r="G105" i="16"/>
  <c r="T57" i="20"/>
  <c r="T58" i="20"/>
  <c r="T59" i="20"/>
  <c r="T60" i="20"/>
  <c r="T61" i="20"/>
  <c r="T62" i="20"/>
  <c r="T63" i="20"/>
  <c r="T64" i="20"/>
  <c r="T65" i="20"/>
  <c r="T66" i="20"/>
  <c r="T67" i="20"/>
  <c r="T68" i="20"/>
  <c r="T69" i="20"/>
  <c r="T70" i="20"/>
  <c r="T71" i="20"/>
  <c r="T72" i="20"/>
  <c r="T73" i="20"/>
  <c r="T74" i="20"/>
  <c r="T75" i="20"/>
  <c r="T76" i="20"/>
  <c r="T77" i="20"/>
  <c r="T78" i="20"/>
  <c r="T79" i="20"/>
  <c r="T80" i="20"/>
  <c r="T81" i="20"/>
  <c r="T82" i="20"/>
  <c r="T83" i="20"/>
  <c r="T84" i="20"/>
  <c r="T85" i="20"/>
  <c r="T86" i="20"/>
  <c r="T87" i="20"/>
  <c r="T88" i="20"/>
  <c r="T89" i="20"/>
  <c r="T90" i="20"/>
  <c r="T91" i="20"/>
  <c r="T92" i="20"/>
  <c r="T93" i="20"/>
  <c r="T94" i="20"/>
  <c r="T95" i="20"/>
  <c r="T96" i="20"/>
  <c r="T97" i="20"/>
  <c r="T98" i="20"/>
  <c r="T99" i="20"/>
  <c r="T100" i="20"/>
  <c r="T101" i="20"/>
  <c r="T102" i="20"/>
  <c r="T103" i="20"/>
  <c r="T104" i="20"/>
  <c r="T105" i="20"/>
  <c r="T106" i="20"/>
  <c r="S57" i="20"/>
  <c r="S58" i="20"/>
  <c r="S59" i="20"/>
  <c r="S60" i="20"/>
  <c r="S61" i="20"/>
  <c r="S62" i="20"/>
  <c r="S63" i="20"/>
  <c r="S64" i="20"/>
  <c r="S65" i="20"/>
  <c r="S66" i="20"/>
  <c r="S67" i="20"/>
  <c r="S68" i="20"/>
  <c r="S69" i="20"/>
  <c r="S70" i="20"/>
  <c r="S71" i="20"/>
  <c r="S72" i="20"/>
  <c r="S73" i="20"/>
  <c r="S74" i="20"/>
  <c r="S75" i="20"/>
  <c r="S76" i="20"/>
  <c r="S77" i="20"/>
  <c r="S78" i="20"/>
  <c r="S79" i="20"/>
  <c r="S80" i="20"/>
  <c r="S81" i="20"/>
  <c r="S82" i="20"/>
  <c r="S83" i="20"/>
  <c r="S84" i="20"/>
  <c r="S85" i="20"/>
  <c r="S86" i="20"/>
  <c r="S87" i="20"/>
  <c r="S88" i="20"/>
  <c r="S89" i="20"/>
  <c r="S90" i="20"/>
  <c r="S91" i="20"/>
  <c r="S92" i="20"/>
  <c r="S93" i="20"/>
  <c r="S94" i="20"/>
  <c r="S95" i="20"/>
  <c r="S96" i="20"/>
  <c r="S97" i="20"/>
  <c r="S98" i="20"/>
  <c r="S99" i="20"/>
  <c r="S100" i="20"/>
  <c r="S101" i="20"/>
  <c r="S102" i="20"/>
  <c r="S103" i="20"/>
  <c r="S104" i="20"/>
  <c r="S105" i="20"/>
  <c r="S106" i="20"/>
  <c r="R107" i="20"/>
  <c r="Q107" i="20"/>
  <c r="P107" i="20"/>
  <c r="O107" i="20"/>
  <c r="N107" i="20"/>
  <c r="M107" i="20"/>
  <c r="R57" i="20"/>
  <c r="R58" i="20"/>
  <c r="R59" i="20"/>
  <c r="R60" i="20"/>
  <c r="R61" i="20"/>
  <c r="R62" i="20"/>
  <c r="R63" i="20"/>
  <c r="R64" i="20"/>
  <c r="R65" i="20"/>
  <c r="R66" i="20"/>
  <c r="R67" i="20"/>
  <c r="R68" i="20"/>
  <c r="R69" i="20"/>
  <c r="R70" i="20"/>
  <c r="R71" i="20"/>
  <c r="R72" i="20"/>
  <c r="R73" i="20"/>
  <c r="R74" i="20"/>
  <c r="R75" i="20"/>
  <c r="R76" i="20"/>
  <c r="R77" i="20"/>
  <c r="R78" i="20"/>
  <c r="R79" i="20"/>
  <c r="R80" i="20"/>
  <c r="R81" i="20"/>
  <c r="R82" i="20"/>
  <c r="R83" i="20"/>
  <c r="R84" i="20"/>
  <c r="R85" i="20"/>
  <c r="R86" i="20"/>
  <c r="R87" i="20"/>
  <c r="R88" i="20"/>
  <c r="R89" i="20"/>
  <c r="R90" i="20"/>
  <c r="R91" i="20"/>
  <c r="R92" i="20"/>
  <c r="R93" i="20"/>
  <c r="R94" i="20"/>
  <c r="R95" i="20"/>
  <c r="R96" i="20"/>
  <c r="R97" i="20"/>
  <c r="R98" i="20"/>
  <c r="R99" i="20"/>
  <c r="R100" i="20"/>
  <c r="R101" i="20"/>
  <c r="R102" i="20"/>
  <c r="R103" i="20"/>
  <c r="R104" i="20"/>
  <c r="R105" i="20"/>
  <c r="R106" i="20"/>
  <c r="P57" i="20"/>
  <c r="P58" i="20"/>
  <c r="P59" i="20"/>
  <c r="P60" i="20"/>
  <c r="P61" i="20"/>
  <c r="P62" i="20"/>
  <c r="P63" i="20"/>
  <c r="P64" i="20"/>
  <c r="P65" i="20"/>
  <c r="P66" i="20"/>
  <c r="P67" i="20"/>
  <c r="P68" i="20"/>
  <c r="P69" i="20"/>
  <c r="P70" i="20"/>
  <c r="P71" i="20"/>
  <c r="P72" i="20"/>
  <c r="P73" i="20"/>
  <c r="P74" i="20"/>
  <c r="P75" i="20"/>
  <c r="P76" i="20"/>
  <c r="P77" i="20"/>
  <c r="P78" i="20"/>
  <c r="P79" i="20"/>
  <c r="P80" i="20"/>
  <c r="P81" i="20"/>
  <c r="P82" i="20"/>
  <c r="P83" i="20"/>
  <c r="P84" i="20"/>
  <c r="P85" i="20"/>
  <c r="P86" i="20"/>
  <c r="P87" i="20"/>
  <c r="P88" i="20"/>
  <c r="P89" i="20"/>
  <c r="P90" i="20"/>
  <c r="P91" i="20"/>
  <c r="P92" i="20"/>
  <c r="P93" i="20"/>
  <c r="P94" i="20"/>
  <c r="P95" i="20"/>
  <c r="P96" i="20"/>
  <c r="P97" i="20"/>
  <c r="P98" i="20"/>
  <c r="P99" i="20"/>
  <c r="P100" i="20"/>
  <c r="P101" i="20"/>
  <c r="P102" i="20"/>
  <c r="P103" i="20"/>
  <c r="P104" i="20"/>
  <c r="P105" i="20"/>
  <c r="P106" i="20"/>
  <c r="N57" i="20"/>
  <c r="N58" i="20"/>
  <c r="N59" i="20"/>
  <c r="N60" i="20"/>
  <c r="N61" i="20"/>
  <c r="N62" i="20"/>
  <c r="N63" i="20"/>
  <c r="N64" i="20"/>
  <c r="N65" i="20"/>
  <c r="N66" i="20"/>
  <c r="N67" i="20"/>
  <c r="N68" i="20"/>
  <c r="N69" i="20"/>
  <c r="N70" i="20"/>
  <c r="N71" i="20"/>
  <c r="N72" i="20"/>
  <c r="N73" i="20"/>
  <c r="N74" i="20"/>
  <c r="N75" i="20"/>
  <c r="N76" i="20"/>
  <c r="N77" i="20"/>
  <c r="N78" i="20"/>
  <c r="N79" i="20"/>
  <c r="N80" i="20"/>
  <c r="N81" i="20"/>
  <c r="N82" i="20"/>
  <c r="N83" i="20"/>
  <c r="N84" i="20"/>
  <c r="N85" i="20"/>
  <c r="N86" i="20"/>
  <c r="N87" i="20"/>
  <c r="N88" i="20"/>
  <c r="N89" i="20"/>
  <c r="N90" i="20"/>
  <c r="N91" i="20"/>
  <c r="N92" i="20"/>
  <c r="N93" i="20"/>
  <c r="N94" i="20"/>
  <c r="N95" i="20"/>
  <c r="N96" i="20"/>
  <c r="N97" i="20"/>
  <c r="N98" i="20"/>
  <c r="N99" i="20"/>
  <c r="N100" i="20"/>
  <c r="N101" i="20"/>
  <c r="N102" i="20"/>
  <c r="N103" i="20"/>
  <c r="N104" i="20"/>
  <c r="N105" i="20"/>
  <c r="N106" i="20"/>
  <c r="M57" i="20"/>
  <c r="M58" i="20"/>
  <c r="M59" i="20"/>
  <c r="M60" i="20"/>
  <c r="M61" i="20"/>
  <c r="M62" i="20"/>
  <c r="M63" i="20"/>
  <c r="M64" i="20"/>
  <c r="M65" i="20"/>
  <c r="M66" i="20"/>
  <c r="M67" i="20"/>
  <c r="M68" i="20"/>
  <c r="M69" i="20"/>
  <c r="M70" i="20"/>
  <c r="M71" i="20"/>
  <c r="M72" i="20"/>
  <c r="M73" i="20"/>
  <c r="M74" i="20"/>
  <c r="M75" i="20"/>
  <c r="M76" i="20"/>
  <c r="M77" i="20"/>
  <c r="M78" i="20"/>
  <c r="M79" i="20"/>
  <c r="M80" i="20"/>
  <c r="M81" i="20"/>
  <c r="M82" i="20"/>
  <c r="M83" i="20"/>
  <c r="M84" i="20"/>
  <c r="M85" i="20"/>
  <c r="M86" i="20"/>
  <c r="M87" i="20"/>
  <c r="M88" i="20"/>
  <c r="M89" i="20"/>
  <c r="M90" i="20"/>
  <c r="M91" i="20"/>
  <c r="M92" i="20"/>
  <c r="M93" i="20"/>
  <c r="M94" i="20"/>
  <c r="M95" i="20"/>
  <c r="M96" i="20"/>
  <c r="M97" i="20"/>
  <c r="M98" i="20"/>
  <c r="M99" i="20"/>
  <c r="M100" i="20"/>
  <c r="M101" i="20"/>
  <c r="M102" i="20"/>
  <c r="M103" i="20"/>
  <c r="M104" i="20"/>
  <c r="M105" i="20"/>
  <c r="M106" i="20"/>
  <c r="B57" i="20"/>
  <c r="C57" i="20"/>
  <c r="D57" i="20"/>
  <c r="E57" i="20"/>
  <c r="F57" i="20"/>
  <c r="G57" i="20"/>
  <c r="H57" i="20"/>
  <c r="I57" i="20"/>
  <c r="J57" i="20"/>
  <c r="B58" i="20"/>
  <c r="C58" i="20"/>
  <c r="D58" i="20"/>
  <c r="E58" i="20"/>
  <c r="F58" i="20"/>
  <c r="G58" i="20"/>
  <c r="H58" i="20"/>
  <c r="I58" i="20"/>
  <c r="J58" i="20"/>
  <c r="B59" i="20"/>
  <c r="C59" i="20"/>
  <c r="D59" i="20"/>
  <c r="E59" i="20"/>
  <c r="F59" i="20"/>
  <c r="G59" i="20"/>
  <c r="H59" i="20"/>
  <c r="I59" i="20"/>
  <c r="J59" i="20"/>
  <c r="B60" i="20"/>
  <c r="C60" i="20"/>
  <c r="D60" i="20"/>
  <c r="E60" i="20"/>
  <c r="F60" i="20"/>
  <c r="G60" i="20"/>
  <c r="H60" i="20"/>
  <c r="I60" i="20"/>
  <c r="J60" i="20"/>
  <c r="B61" i="20"/>
  <c r="C61" i="20"/>
  <c r="D61" i="20"/>
  <c r="E61" i="20"/>
  <c r="F61" i="20"/>
  <c r="G61" i="20"/>
  <c r="H61" i="20"/>
  <c r="I61" i="20"/>
  <c r="J61" i="20"/>
  <c r="B62" i="20"/>
  <c r="C62" i="20"/>
  <c r="D62" i="20"/>
  <c r="E62" i="20"/>
  <c r="F62" i="20"/>
  <c r="G62" i="20"/>
  <c r="H62" i="20"/>
  <c r="I62" i="20"/>
  <c r="J62" i="20"/>
  <c r="B63" i="20"/>
  <c r="C63" i="20"/>
  <c r="D63" i="20"/>
  <c r="E63" i="20"/>
  <c r="F63" i="20"/>
  <c r="G63" i="20"/>
  <c r="H63" i="20"/>
  <c r="I63" i="20"/>
  <c r="J63" i="20"/>
  <c r="B64" i="20"/>
  <c r="C64" i="20"/>
  <c r="D64" i="20"/>
  <c r="E64" i="20"/>
  <c r="F64" i="20"/>
  <c r="G64" i="20"/>
  <c r="H64" i="20"/>
  <c r="I64" i="20"/>
  <c r="J64" i="20"/>
  <c r="B65" i="20"/>
  <c r="C65" i="20"/>
  <c r="D65" i="20"/>
  <c r="E65" i="20"/>
  <c r="F65" i="20"/>
  <c r="G65" i="20"/>
  <c r="H65" i="20"/>
  <c r="I65" i="20"/>
  <c r="J65" i="20"/>
  <c r="B66" i="20"/>
  <c r="C66" i="20"/>
  <c r="D66" i="20"/>
  <c r="E66" i="20"/>
  <c r="F66" i="20"/>
  <c r="G66" i="20"/>
  <c r="H66" i="20"/>
  <c r="I66" i="20"/>
  <c r="J66" i="20"/>
  <c r="B67" i="20"/>
  <c r="C67" i="20"/>
  <c r="D67" i="20"/>
  <c r="E67" i="20"/>
  <c r="F67" i="20"/>
  <c r="G67" i="20"/>
  <c r="H67" i="20"/>
  <c r="I67" i="20"/>
  <c r="J67" i="20"/>
  <c r="B68" i="20"/>
  <c r="C68" i="20"/>
  <c r="D68" i="20"/>
  <c r="E68" i="20"/>
  <c r="F68" i="20"/>
  <c r="G68" i="20"/>
  <c r="H68" i="20"/>
  <c r="I68" i="20"/>
  <c r="J68" i="20"/>
  <c r="B69" i="20"/>
  <c r="C69" i="20"/>
  <c r="D69" i="20"/>
  <c r="E69" i="20"/>
  <c r="F69" i="20"/>
  <c r="G69" i="20"/>
  <c r="H69" i="20"/>
  <c r="I69" i="20"/>
  <c r="J69" i="20"/>
  <c r="B70" i="20"/>
  <c r="C70" i="20"/>
  <c r="D70" i="20"/>
  <c r="E70" i="20"/>
  <c r="F70" i="20"/>
  <c r="G70" i="20"/>
  <c r="H70" i="20"/>
  <c r="I70" i="20"/>
  <c r="J70" i="20"/>
  <c r="B71" i="20"/>
  <c r="C71" i="20"/>
  <c r="D71" i="20"/>
  <c r="E71" i="20"/>
  <c r="F71" i="20"/>
  <c r="G71" i="20"/>
  <c r="H71" i="20"/>
  <c r="I71" i="20"/>
  <c r="J71" i="20"/>
  <c r="B72" i="20"/>
  <c r="C72" i="20"/>
  <c r="D72" i="20"/>
  <c r="E72" i="20"/>
  <c r="F72" i="20"/>
  <c r="G72" i="20"/>
  <c r="H72" i="20"/>
  <c r="I72" i="20"/>
  <c r="J72" i="20"/>
  <c r="B73" i="20"/>
  <c r="C73" i="20"/>
  <c r="D73" i="20"/>
  <c r="E73" i="20"/>
  <c r="F73" i="20"/>
  <c r="G73" i="20"/>
  <c r="H73" i="20"/>
  <c r="I73" i="20"/>
  <c r="J73" i="20"/>
  <c r="B74" i="20"/>
  <c r="C74" i="20"/>
  <c r="D74" i="20"/>
  <c r="E74" i="20"/>
  <c r="F74" i="20"/>
  <c r="G74" i="20"/>
  <c r="H74" i="20"/>
  <c r="I74" i="20"/>
  <c r="J74" i="20"/>
  <c r="B75" i="20"/>
  <c r="C75" i="20"/>
  <c r="D75" i="20"/>
  <c r="E75" i="20"/>
  <c r="F75" i="20"/>
  <c r="G75" i="20"/>
  <c r="H75" i="20"/>
  <c r="I75" i="20"/>
  <c r="J75" i="20"/>
  <c r="B76" i="20"/>
  <c r="C76" i="20"/>
  <c r="D76" i="20"/>
  <c r="E76" i="20"/>
  <c r="F76" i="20"/>
  <c r="G76" i="20"/>
  <c r="H76" i="20"/>
  <c r="I76" i="20"/>
  <c r="J76" i="20"/>
  <c r="B77" i="20"/>
  <c r="C77" i="20"/>
  <c r="D77" i="20"/>
  <c r="E77" i="20"/>
  <c r="F77" i="20"/>
  <c r="G77" i="20"/>
  <c r="H77" i="20"/>
  <c r="I77" i="20"/>
  <c r="J77" i="20"/>
  <c r="B78" i="20"/>
  <c r="C78" i="20"/>
  <c r="D78" i="20"/>
  <c r="E78" i="20"/>
  <c r="F78" i="20"/>
  <c r="G78" i="20"/>
  <c r="H78" i="20"/>
  <c r="I78" i="20"/>
  <c r="J78" i="20"/>
  <c r="B79" i="20"/>
  <c r="C79" i="20"/>
  <c r="D79" i="20"/>
  <c r="E79" i="20"/>
  <c r="F79" i="20"/>
  <c r="G79" i="20"/>
  <c r="H79" i="20"/>
  <c r="I79" i="20"/>
  <c r="J79" i="20"/>
  <c r="B80" i="20"/>
  <c r="C80" i="20"/>
  <c r="D80" i="20"/>
  <c r="E80" i="20"/>
  <c r="F80" i="20"/>
  <c r="G80" i="20"/>
  <c r="H80" i="20"/>
  <c r="I80" i="20"/>
  <c r="J80" i="20"/>
  <c r="B81" i="20"/>
  <c r="C81" i="20"/>
  <c r="D81" i="20"/>
  <c r="E81" i="20"/>
  <c r="F81" i="20"/>
  <c r="G81" i="20"/>
  <c r="H81" i="20"/>
  <c r="I81" i="20"/>
  <c r="J81" i="20"/>
  <c r="B82" i="20"/>
  <c r="C82" i="20"/>
  <c r="D82" i="20"/>
  <c r="E82" i="20"/>
  <c r="F82" i="20"/>
  <c r="G82" i="20"/>
  <c r="H82" i="20"/>
  <c r="I82" i="20"/>
  <c r="J82" i="20"/>
  <c r="B83" i="20"/>
  <c r="C83" i="20"/>
  <c r="D83" i="20"/>
  <c r="E83" i="20"/>
  <c r="F83" i="20"/>
  <c r="G83" i="20"/>
  <c r="H83" i="20"/>
  <c r="I83" i="20"/>
  <c r="J83" i="20"/>
  <c r="B84" i="20"/>
  <c r="C84" i="20"/>
  <c r="D84" i="20"/>
  <c r="E84" i="20"/>
  <c r="F84" i="20"/>
  <c r="G84" i="20"/>
  <c r="H84" i="20"/>
  <c r="I84" i="20"/>
  <c r="J84" i="20"/>
  <c r="B85" i="20"/>
  <c r="C85" i="20"/>
  <c r="D85" i="20"/>
  <c r="E85" i="20"/>
  <c r="F85" i="20"/>
  <c r="G85" i="20"/>
  <c r="H85" i="20"/>
  <c r="I85" i="20"/>
  <c r="J85" i="20"/>
  <c r="B86" i="20"/>
  <c r="C86" i="20"/>
  <c r="D86" i="20"/>
  <c r="E86" i="20"/>
  <c r="F86" i="20"/>
  <c r="G86" i="20"/>
  <c r="H86" i="20"/>
  <c r="I86" i="20"/>
  <c r="J86" i="20"/>
  <c r="B87" i="20"/>
  <c r="C87" i="20"/>
  <c r="D87" i="20"/>
  <c r="E87" i="20"/>
  <c r="F87" i="20"/>
  <c r="G87" i="20"/>
  <c r="H87" i="20"/>
  <c r="I87" i="20"/>
  <c r="J87" i="20"/>
  <c r="B88" i="20"/>
  <c r="C88" i="20"/>
  <c r="D88" i="20"/>
  <c r="E88" i="20"/>
  <c r="F88" i="20"/>
  <c r="G88" i="20"/>
  <c r="H88" i="20"/>
  <c r="I88" i="20"/>
  <c r="J88" i="20"/>
  <c r="B89" i="20"/>
  <c r="C89" i="20"/>
  <c r="D89" i="20"/>
  <c r="E89" i="20"/>
  <c r="F89" i="20"/>
  <c r="G89" i="20"/>
  <c r="H89" i="20"/>
  <c r="I89" i="20"/>
  <c r="J89" i="20"/>
  <c r="B90" i="20"/>
  <c r="C90" i="20"/>
  <c r="D90" i="20"/>
  <c r="E90" i="20"/>
  <c r="F90" i="20"/>
  <c r="G90" i="20"/>
  <c r="H90" i="20"/>
  <c r="I90" i="20"/>
  <c r="J90" i="20"/>
  <c r="B91" i="20"/>
  <c r="C91" i="20"/>
  <c r="D91" i="20"/>
  <c r="E91" i="20"/>
  <c r="F91" i="20"/>
  <c r="G91" i="20"/>
  <c r="H91" i="20"/>
  <c r="I91" i="20"/>
  <c r="J91" i="20"/>
  <c r="B92" i="20"/>
  <c r="C92" i="20"/>
  <c r="D92" i="20"/>
  <c r="E92" i="20"/>
  <c r="F92" i="20"/>
  <c r="G92" i="20"/>
  <c r="H92" i="20"/>
  <c r="I92" i="20"/>
  <c r="J92" i="20"/>
  <c r="B93" i="20"/>
  <c r="C93" i="20"/>
  <c r="D93" i="20"/>
  <c r="E93" i="20"/>
  <c r="F93" i="20"/>
  <c r="G93" i="20"/>
  <c r="H93" i="20"/>
  <c r="I93" i="20"/>
  <c r="J93" i="20"/>
  <c r="B94" i="20"/>
  <c r="C94" i="20"/>
  <c r="D94" i="20"/>
  <c r="E94" i="20"/>
  <c r="F94" i="20"/>
  <c r="G94" i="20"/>
  <c r="H94" i="20"/>
  <c r="I94" i="20"/>
  <c r="J94" i="20"/>
  <c r="B95" i="20"/>
  <c r="C95" i="20"/>
  <c r="D95" i="20"/>
  <c r="E95" i="20"/>
  <c r="F95" i="20"/>
  <c r="G95" i="20"/>
  <c r="H95" i="20"/>
  <c r="I95" i="20"/>
  <c r="J95" i="20"/>
  <c r="B96" i="20"/>
  <c r="C96" i="20"/>
  <c r="D96" i="20"/>
  <c r="E96" i="20"/>
  <c r="F96" i="20"/>
  <c r="G96" i="20"/>
  <c r="H96" i="20"/>
  <c r="I96" i="20"/>
  <c r="J96" i="20"/>
  <c r="B97" i="20"/>
  <c r="C97" i="20"/>
  <c r="D97" i="20"/>
  <c r="E97" i="20"/>
  <c r="F97" i="20"/>
  <c r="G97" i="20"/>
  <c r="H97" i="20"/>
  <c r="I97" i="20"/>
  <c r="J97" i="20"/>
  <c r="B98" i="20"/>
  <c r="C98" i="20"/>
  <c r="D98" i="20"/>
  <c r="E98" i="20"/>
  <c r="F98" i="20"/>
  <c r="G98" i="20"/>
  <c r="H98" i="20"/>
  <c r="I98" i="20"/>
  <c r="J98" i="20"/>
  <c r="B99" i="20"/>
  <c r="C99" i="20"/>
  <c r="D99" i="20"/>
  <c r="E99" i="20"/>
  <c r="F99" i="20"/>
  <c r="G99" i="20"/>
  <c r="H99" i="20"/>
  <c r="I99" i="20"/>
  <c r="J99" i="20"/>
  <c r="B100" i="20"/>
  <c r="C100" i="20"/>
  <c r="D100" i="20"/>
  <c r="E100" i="20"/>
  <c r="F100" i="20"/>
  <c r="G100" i="20"/>
  <c r="H100" i="20"/>
  <c r="I100" i="20"/>
  <c r="J100" i="20"/>
  <c r="B101" i="20"/>
  <c r="C101" i="20"/>
  <c r="D101" i="20"/>
  <c r="E101" i="20"/>
  <c r="F101" i="20"/>
  <c r="G101" i="20"/>
  <c r="H101" i="20"/>
  <c r="I101" i="20"/>
  <c r="J101" i="20"/>
  <c r="B102" i="20"/>
  <c r="C102" i="20"/>
  <c r="D102" i="20"/>
  <c r="E102" i="20"/>
  <c r="F102" i="20"/>
  <c r="G102" i="20"/>
  <c r="H102" i="20"/>
  <c r="I102" i="20"/>
  <c r="J102" i="20"/>
  <c r="B103" i="20"/>
  <c r="C103" i="20"/>
  <c r="D103" i="20"/>
  <c r="E103" i="20"/>
  <c r="F103" i="20"/>
  <c r="G103" i="20"/>
  <c r="H103" i="20"/>
  <c r="I103" i="20"/>
  <c r="J103" i="20"/>
  <c r="B104" i="20"/>
  <c r="C104" i="20"/>
  <c r="D104" i="20"/>
  <c r="E104" i="20"/>
  <c r="F104" i="20"/>
  <c r="G104" i="20"/>
  <c r="H104" i="20"/>
  <c r="I104" i="20"/>
  <c r="J104" i="20"/>
  <c r="B105" i="20"/>
  <c r="C105" i="20"/>
  <c r="D105" i="20"/>
  <c r="E105" i="20"/>
  <c r="F105" i="20"/>
  <c r="G105" i="20"/>
  <c r="H105" i="20"/>
  <c r="I105" i="20"/>
  <c r="J105" i="20"/>
  <c r="B106" i="20"/>
  <c r="C106" i="20"/>
  <c r="D106" i="20"/>
  <c r="E106" i="20"/>
  <c r="F106" i="20"/>
  <c r="G106" i="20"/>
  <c r="H106" i="20"/>
  <c r="I106" i="20"/>
  <c r="J106" i="20"/>
  <c r="W57" i="25"/>
  <c r="W58" i="25"/>
  <c r="W59" i="25"/>
  <c r="W60" i="25"/>
  <c r="W61" i="25"/>
  <c r="W62" i="25"/>
  <c r="W63" i="25"/>
  <c r="W64" i="25"/>
  <c r="W65" i="25"/>
  <c r="W66" i="25"/>
  <c r="W67" i="25"/>
  <c r="W68" i="25"/>
  <c r="W69" i="25"/>
  <c r="W70" i="25"/>
  <c r="W71" i="25"/>
  <c r="W72" i="25"/>
  <c r="W73" i="25"/>
  <c r="W74" i="25"/>
  <c r="W75" i="25"/>
  <c r="W76" i="25"/>
  <c r="W77" i="25"/>
  <c r="W78" i="25"/>
  <c r="W79" i="25"/>
  <c r="W80" i="25"/>
  <c r="W81" i="25"/>
  <c r="W82" i="25"/>
  <c r="W83" i="25"/>
  <c r="W84" i="25"/>
  <c r="W85" i="25"/>
  <c r="W86" i="25"/>
  <c r="W87" i="25"/>
  <c r="W88" i="25"/>
  <c r="W89" i="25"/>
  <c r="W90" i="25"/>
  <c r="W91" i="25"/>
  <c r="W92" i="25"/>
  <c r="W93" i="25"/>
  <c r="W94" i="25"/>
  <c r="W95" i="25"/>
  <c r="W96" i="25"/>
  <c r="W97" i="25"/>
  <c r="W98" i="25"/>
  <c r="W99" i="25"/>
  <c r="W100" i="25"/>
  <c r="W101" i="25"/>
  <c r="W102" i="25"/>
  <c r="W103" i="25"/>
  <c r="W104" i="25"/>
  <c r="W105" i="25"/>
  <c r="W106" i="25"/>
  <c r="B57" i="25"/>
  <c r="C57" i="25"/>
  <c r="D57" i="25"/>
  <c r="E57" i="25"/>
  <c r="F57" i="25"/>
  <c r="G57" i="25"/>
  <c r="B58" i="25"/>
  <c r="C58" i="25"/>
  <c r="D58" i="25"/>
  <c r="E58" i="25"/>
  <c r="F58" i="25"/>
  <c r="G58" i="25"/>
  <c r="B59" i="25"/>
  <c r="C59" i="25"/>
  <c r="D59" i="25"/>
  <c r="E59" i="25"/>
  <c r="F59" i="25"/>
  <c r="G59" i="25"/>
  <c r="B60" i="25"/>
  <c r="C60" i="25"/>
  <c r="D60" i="25"/>
  <c r="E60" i="25"/>
  <c r="F60" i="25"/>
  <c r="G60" i="25"/>
  <c r="B61" i="25"/>
  <c r="C61" i="25"/>
  <c r="D61" i="25"/>
  <c r="E61" i="25"/>
  <c r="F61" i="25"/>
  <c r="G61" i="25"/>
  <c r="B62" i="25"/>
  <c r="C62" i="25"/>
  <c r="D62" i="25"/>
  <c r="E62" i="25"/>
  <c r="F62" i="25"/>
  <c r="G62" i="25"/>
  <c r="B63" i="25"/>
  <c r="C63" i="25"/>
  <c r="D63" i="25"/>
  <c r="E63" i="25"/>
  <c r="F63" i="25"/>
  <c r="G63" i="25"/>
  <c r="B64" i="25"/>
  <c r="C64" i="25"/>
  <c r="D64" i="25"/>
  <c r="E64" i="25"/>
  <c r="F64" i="25"/>
  <c r="G64" i="25"/>
  <c r="B65" i="25"/>
  <c r="C65" i="25"/>
  <c r="D65" i="25"/>
  <c r="E65" i="25"/>
  <c r="F65" i="25"/>
  <c r="G65" i="25"/>
  <c r="B66" i="25"/>
  <c r="C66" i="25"/>
  <c r="D66" i="25"/>
  <c r="E66" i="25"/>
  <c r="F66" i="25"/>
  <c r="G66" i="25"/>
  <c r="B67" i="25"/>
  <c r="C67" i="25"/>
  <c r="D67" i="25"/>
  <c r="E67" i="25"/>
  <c r="F67" i="25"/>
  <c r="G67" i="25"/>
  <c r="B68" i="25"/>
  <c r="C68" i="25"/>
  <c r="D68" i="25"/>
  <c r="E68" i="25"/>
  <c r="F68" i="25"/>
  <c r="G68" i="25"/>
  <c r="B69" i="25"/>
  <c r="C69" i="25"/>
  <c r="D69" i="25"/>
  <c r="E69" i="25"/>
  <c r="F69" i="25"/>
  <c r="G69" i="25"/>
  <c r="B70" i="25"/>
  <c r="C70" i="25"/>
  <c r="D70" i="25"/>
  <c r="E70" i="25"/>
  <c r="F70" i="25"/>
  <c r="G70" i="25"/>
  <c r="B71" i="25"/>
  <c r="C71" i="25"/>
  <c r="D71" i="25"/>
  <c r="E71" i="25"/>
  <c r="F71" i="25"/>
  <c r="G71" i="25"/>
  <c r="B72" i="25"/>
  <c r="C72" i="25"/>
  <c r="D72" i="25"/>
  <c r="E72" i="25"/>
  <c r="F72" i="25"/>
  <c r="G72" i="25"/>
  <c r="B73" i="25"/>
  <c r="C73" i="25"/>
  <c r="D73" i="25"/>
  <c r="E73" i="25"/>
  <c r="F73" i="25"/>
  <c r="G73" i="25"/>
  <c r="B74" i="25"/>
  <c r="C74" i="25"/>
  <c r="D74" i="25"/>
  <c r="E74" i="25"/>
  <c r="F74" i="25"/>
  <c r="G74" i="25"/>
  <c r="B75" i="25"/>
  <c r="C75" i="25"/>
  <c r="D75" i="25"/>
  <c r="E75" i="25"/>
  <c r="F75" i="25"/>
  <c r="G75" i="25"/>
  <c r="B76" i="25"/>
  <c r="C76" i="25"/>
  <c r="D76" i="25"/>
  <c r="E76" i="25"/>
  <c r="F76" i="25"/>
  <c r="G76" i="25"/>
  <c r="B77" i="25"/>
  <c r="C77" i="25"/>
  <c r="D77" i="25"/>
  <c r="E77" i="25"/>
  <c r="F77" i="25"/>
  <c r="G77" i="25"/>
  <c r="B78" i="25"/>
  <c r="C78" i="25"/>
  <c r="D78" i="25"/>
  <c r="E78" i="25"/>
  <c r="F78" i="25"/>
  <c r="G78" i="25"/>
  <c r="B79" i="25"/>
  <c r="C79" i="25"/>
  <c r="D79" i="25"/>
  <c r="E79" i="25"/>
  <c r="F79" i="25"/>
  <c r="G79" i="25"/>
  <c r="B80" i="25"/>
  <c r="C80" i="25"/>
  <c r="D80" i="25"/>
  <c r="E80" i="25"/>
  <c r="F80" i="25"/>
  <c r="G80" i="25"/>
  <c r="B81" i="25"/>
  <c r="C81" i="25"/>
  <c r="D81" i="25"/>
  <c r="E81" i="25"/>
  <c r="F81" i="25"/>
  <c r="G81" i="25"/>
  <c r="B82" i="25"/>
  <c r="C82" i="25"/>
  <c r="D82" i="25"/>
  <c r="E82" i="25"/>
  <c r="F82" i="25"/>
  <c r="G82" i="25"/>
  <c r="B83" i="25"/>
  <c r="C83" i="25"/>
  <c r="D83" i="25"/>
  <c r="E83" i="25"/>
  <c r="F83" i="25"/>
  <c r="G83" i="25"/>
  <c r="B84" i="25"/>
  <c r="C84" i="25"/>
  <c r="D84" i="25"/>
  <c r="E84" i="25"/>
  <c r="F84" i="25"/>
  <c r="G84" i="25"/>
  <c r="B85" i="25"/>
  <c r="C85" i="25"/>
  <c r="D85" i="25"/>
  <c r="E85" i="25"/>
  <c r="F85" i="25"/>
  <c r="G85" i="25"/>
  <c r="B86" i="25"/>
  <c r="C86" i="25"/>
  <c r="D86" i="25"/>
  <c r="E86" i="25"/>
  <c r="F86" i="25"/>
  <c r="G86" i="25"/>
  <c r="B87" i="25"/>
  <c r="C87" i="25"/>
  <c r="D87" i="25"/>
  <c r="E87" i="25"/>
  <c r="F87" i="25"/>
  <c r="G87" i="25"/>
  <c r="B88" i="25"/>
  <c r="C88" i="25"/>
  <c r="D88" i="25"/>
  <c r="E88" i="25"/>
  <c r="F88" i="25"/>
  <c r="G88" i="25"/>
  <c r="B89" i="25"/>
  <c r="C89" i="25"/>
  <c r="D89" i="25"/>
  <c r="E89" i="25"/>
  <c r="F89" i="25"/>
  <c r="G89" i="25"/>
  <c r="B90" i="25"/>
  <c r="C90" i="25"/>
  <c r="D90" i="25"/>
  <c r="E90" i="25"/>
  <c r="F90" i="25"/>
  <c r="G90" i="25"/>
  <c r="B91" i="25"/>
  <c r="C91" i="25"/>
  <c r="D91" i="25"/>
  <c r="E91" i="25"/>
  <c r="F91" i="25"/>
  <c r="G91" i="25"/>
  <c r="B92" i="25"/>
  <c r="C92" i="25"/>
  <c r="D92" i="25"/>
  <c r="E92" i="25"/>
  <c r="F92" i="25"/>
  <c r="G92" i="25"/>
  <c r="B93" i="25"/>
  <c r="C93" i="25"/>
  <c r="D93" i="25"/>
  <c r="E93" i="25"/>
  <c r="F93" i="25"/>
  <c r="G93" i="25"/>
  <c r="B94" i="25"/>
  <c r="C94" i="25"/>
  <c r="D94" i="25"/>
  <c r="E94" i="25"/>
  <c r="F94" i="25"/>
  <c r="G94" i="25"/>
  <c r="B95" i="25"/>
  <c r="C95" i="25"/>
  <c r="D95" i="25"/>
  <c r="E95" i="25"/>
  <c r="F95" i="25"/>
  <c r="G95" i="25"/>
  <c r="B96" i="25"/>
  <c r="C96" i="25"/>
  <c r="D96" i="25"/>
  <c r="E96" i="25"/>
  <c r="F96" i="25"/>
  <c r="G96" i="25"/>
  <c r="B97" i="25"/>
  <c r="C97" i="25"/>
  <c r="D97" i="25"/>
  <c r="E97" i="25"/>
  <c r="F97" i="25"/>
  <c r="G97" i="25"/>
  <c r="B98" i="25"/>
  <c r="C98" i="25"/>
  <c r="D98" i="25"/>
  <c r="E98" i="25"/>
  <c r="F98" i="25"/>
  <c r="G98" i="25"/>
  <c r="B99" i="25"/>
  <c r="C99" i="25"/>
  <c r="D99" i="25"/>
  <c r="E99" i="25"/>
  <c r="F99" i="25"/>
  <c r="G99" i="25"/>
  <c r="B100" i="25"/>
  <c r="C100" i="25"/>
  <c r="D100" i="25"/>
  <c r="E100" i="25"/>
  <c r="F100" i="25"/>
  <c r="G100" i="25"/>
  <c r="B101" i="25"/>
  <c r="C101" i="25"/>
  <c r="D101" i="25"/>
  <c r="E101" i="25"/>
  <c r="F101" i="25"/>
  <c r="G101" i="25"/>
  <c r="B102" i="25"/>
  <c r="C102" i="25"/>
  <c r="D102" i="25"/>
  <c r="E102" i="25"/>
  <c r="F102" i="25"/>
  <c r="G102" i="25"/>
  <c r="B103" i="25"/>
  <c r="C103" i="25"/>
  <c r="D103" i="25"/>
  <c r="E103" i="25"/>
  <c r="F103" i="25"/>
  <c r="G103" i="25"/>
  <c r="B104" i="25"/>
  <c r="C104" i="25"/>
  <c r="D104" i="25"/>
  <c r="E104" i="25"/>
  <c r="F104" i="25"/>
  <c r="G104" i="25"/>
  <c r="B105" i="25"/>
  <c r="C105" i="25"/>
  <c r="D105" i="25"/>
  <c r="E105" i="25"/>
  <c r="F105" i="25"/>
  <c r="G105" i="25"/>
  <c r="B106" i="25"/>
  <c r="C106" i="25"/>
  <c r="D106" i="25"/>
  <c r="E106" i="25"/>
  <c r="F106" i="25"/>
  <c r="G106" i="25"/>
  <c r="I57" i="25"/>
  <c r="I58" i="25"/>
  <c r="I59" i="25"/>
  <c r="I60" i="25"/>
  <c r="I61" i="25"/>
  <c r="I62" i="25"/>
  <c r="I63" i="25"/>
  <c r="I64" i="25"/>
  <c r="I65" i="25"/>
  <c r="I66" i="25"/>
  <c r="I67" i="25"/>
  <c r="I68" i="25"/>
  <c r="I69" i="25"/>
  <c r="I70" i="25"/>
  <c r="I71" i="25"/>
  <c r="I72" i="25"/>
  <c r="I73" i="25"/>
  <c r="I74" i="25"/>
  <c r="I75" i="25"/>
  <c r="I76" i="25"/>
  <c r="I77" i="25"/>
  <c r="I78" i="25"/>
  <c r="I79" i="25"/>
  <c r="I80" i="25"/>
  <c r="I81" i="25"/>
  <c r="I82" i="25"/>
  <c r="I83" i="25"/>
  <c r="I84" i="25"/>
  <c r="I85" i="25"/>
  <c r="I86" i="25"/>
  <c r="I87" i="25"/>
  <c r="I88" i="25"/>
  <c r="I89" i="25"/>
  <c r="I90" i="25"/>
  <c r="I91" i="25"/>
  <c r="I92" i="25"/>
  <c r="I93" i="25"/>
  <c r="I94" i="25"/>
  <c r="I95" i="25"/>
  <c r="I96" i="25"/>
  <c r="I97" i="25"/>
  <c r="I98" i="25"/>
  <c r="I99" i="25"/>
  <c r="I100" i="25"/>
  <c r="I101" i="25"/>
  <c r="I102" i="25"/>
  <c r="I103" i="25"/>
  <c r="I104" i="25"/>
  <c r="I105" i="25"/>
  <c r="I106" i="25"/>
  <c r="C56" i="24"/>
  <c r="D56" i="24"/>
  <c r="E56" i="24"/>
  <c r="F56" i="24"/>
  <c r="C57" i="24"/>
  <c r="D57" i="24"/>
  <c r="E57" i="24"/>
  <c r="F57" i="24"/>
  <c r="C58" i="24"/>
  <c r="D58" i="24"/>
  <c r="E58" i="24"/>
  <c r="F58" i="24"/>
  <c r="C59" i="24"/>
  <c r="D59" i="24"/>
  <c r="E59" i="24"/>
  <c r="F59" i="24"/>
  <c r="C60" i="24"/>
  <c r="D60" i="24"/>
  <c r="E60" i="24"/>
  <c r="F60" i="24"/>
  <c r="C61" i="24"/>
  <c r="D61" i="24"/>
  <c r="E61" i="24"/>
  <c r="F61" i="24"/>
  <c r="C62" i="24"/>
  <c r="D62" i="24"/>
  <c r="E62" i="24"/>
  <c r="F62" i="24"/>
  <c r="C63" i="24"/>
  <c r="D63" i="24"/>
  <c r="E63" i="24"/>
  <c r="F63" i="24"/>
  <c r="C64" i="24"/>
  <c r="D64" i="24"/>
  <c r="E64" i="24"/>
  <c r="F64" i="24"/>
  <c r="C65" i="24"/>
  <c r="D65" i="24"/>
  <c r="E65" i="24"/>
  <c r="F65" i="24"/>
  <c r="C66" i="24"/>
  <c r="D66" i="24"/>
  <c r="E66" i="24"/>
  <c r="F66" i="24"/>
  <c r="C67" i="24"/>
  <c r="D67" i="24"/>
  <c r="E67" i="24"/>
  <c r="F67" i="24"/>
  <c r="C68" i="24"/>
  <c r="D68" i="24"/>
  <c r="E68" i="24"/>
  <c r="F68" i="24"/>
  <c r="C69" i="24"/>
  <c r="D69" i="24"/>
  <c r="E69" i="24"/>
  <c r="F69" i="24"/>
  <c r="C70" i="24"/>
  <c r="D70" i="24"/>
  <c r="E70" i="24"/>
  <c r="F70" i="24"/>
  <c r="C71" i="24"/>
  <c r="D71" i="24"/>
  <c r="E71" i="24"/>
  <c r="F71" i="24"/>
  <c r="C72" i="24"/>
  <c r="D72" i="24"/>
  <c r="E72" i="24"/>
  <c r="F72" i="24"/>
  <c r="C73" i="24"/>
  <c r="D73" i="24"/>
  <c r="E73" i="24"/>
  <c r="F73" i="24"/>
  <c r="C74" i="24"/>
  <c r="D74" i="24"/>
  <c r="E74" i="24"/>
  <c r="F74" i="24"/>
  <c r="C75" i="24"/>
  <c r="D75" i="24"/>
  <c r="E75" i="24"/>
  <c r="F75" i="24"/>
  <c r="C76" i="24"/>
  <c r="D76" i="24"/>
  <c r="E76" i="24"/>
  <c r="F76" i="24"/>
  <c r="C77" i="24"/>
  <c r="D77" i="24"/>
  <c r="E77" i="24"/>
  <c r="F77" i="24"/>
  <c r="C78" i="24"/>
  <c r="D78" i="24"/>
  <c r="E78" i="24"/>
  <c r="F78" i="24"/>
  <c r="C79" i="24"/>
  <c r="D79" i="24"/>
  <c r="E79" i="24"/>
  <c r="F79" i="24"/>
  <c r="C80" i="24"/>
  <c r="D80" i="24"/>
  <c r="E80" i="24"/>
  <c r="F80" i="24"/>
  <c r="C81" i="24"/>
  <c r="D81" i="24"/>
  <c r="E81" i="24"/>
  <c r="F81" i="24"/>
  <c r="C82" i="24"/>
  <c r="D82" i="24"/>
  <c r="E82" i="24"/>
  <c r="F82" i="24"/>
  <c r="C83" i="24"/>
  <c r="D83" i="24"/>
  <c r="E83" i="24"/>
  <c r="F83" i="24"/>
  <c r="C84" i="24"/>
  <c r="D84" i="24"/>
  <c r="E84" i="24"/>
  <c r="F84" i="24"/>
  <c r="C85" i="24"/>
  <c r="D85" i="24"/>
  <c r="E85" i="24"/>
  <c r="F85" i="24"/>
  <c r="C86" i="24"/>
  <c r="D86" i="24"/>
  <c r="E86" i="24"/>
  <c r="F86" i="24"/>
  <c r="C87" i="24"/>
  <c r="D87" i="24"/>
  <c r="E87" i="24"/>
  <c r="F87" i="24"/>
  <c r="C88" i="24"/>
  <c r="D88" i="24"/>
  <c r="E88" i="24"/>
  <c r="F88" i="24"/>
  <c r="C89" i="24"/>
  <c r="D89" i="24"/>
  <c r="E89" i="24"/>
  <c r="F89" i="24"/>
  <c r="C90" i="24"/>
  <c r="D90" i="24"/>
  <c r="E90" i="24"/>
  <c r="F90" i="24"/>
  <c r="C91" i="24"/>
  <c r="D91" i="24"/>
  <c r="E91" i="24"/>
  <c r="F91" i="24"/>
  <c r="C92" i="24"/>
  <c r="D92" i="24"/>
  <c r="E92" i="24"/>
  <c r="F92" i="24"/>
  <c r="C93" i="24"/>
  <c r="D93" i="24"/>
  <c r="E93" i="24"/>
  <c r="F93" i="24"/>
  <c r="C94" i="24"/>
  <c r="D94" i="24"/>
  <c r="E94" i="24"/>
  <c r="F94" i="24"/>
  <c r="C95" i="24"/>
  <c r="D95" i="24"/>
  <c r="E95" i="24"/>
  <c r="F95" i="24"/>
  <c r="C96" i="24"/>
  <c r="D96" i="24"/>
  <c r="E96" i="24"/>
  <c r="F96" i="24"/>
  <c r="C97" i="24"/>
  <c r="D97" i="24"/>
  <c r="E97" i="24"/>
  <c r="F97" i="24"/>
  <c r="C98" i="24"/>
  <c r="D98" i="24"/>
  <c r="E98" i="24"/>
  <c r="F98" i="24"/>
  <c r="C99" i="24"/>
  <c r="D99" i="24"/>
  <c r="E99" i="24"/>
  <c r="F99" i="24"/>
  <c r="C100" i="24"/>
  <c r="D100" i="24"/>
  <c r="E100" i="24"/>
  <c r="F100" i="24"/>
  <c r="C101" i="24"/>
  <c r="D101" i="24"/>
  <c r="E101" i="24"/>
  <c r="F101" i="24"/>
  <c r="C102" i="24"/>
  <c r="D102" i="24"/>
  <c r="E102" i="24"/>
  <c r="F102" i="24"/>
  <c r="C103" i="24"/>
  <c r="D103" i="24"/>
  <c r="E103" i="24"/>
  <c r="F103" i="24"/>
  <c r="C104" i="24"/>
  <c r="D104" i="24"/>
  <c r="E104" i="24"/>
  <c r="F104" i="24"/>
  <c r="C105" i="24"/>
  <c r="D105" i="24"/>
  <c r="E105" i="24"/>
  <c r="F10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C106" i="15"/>
  <c r="L56" i="15"/>
  <c r="L57" i="15"/>
  <c r="L58" i="15"/>
  <c r="L59" i="15"/>
  <c r="L60" i="15"/>
  <c r="L61" i="15"/>
  <c r="L62" i="15"/>
  <c r="L63" i="15"/>
  <c r="L64" i="15"/>
  <c r="L65" i="15"/>
  <c r="L66" i="15"/>
  <c r="L67" i="15"/>
  <c r="L68" i="15"/>
  <c r="L69" i="15"/>
  <c r="L70" i="15"/>
  <c r="L71" i="15"/>
  <c r="L72" i="15"/>
  <c r="L73" i="15"/>
  <c r="L74" i="15"/>
  <c r="L75" i="15"/>
  <c r="L76" i="15"/>
  <c r="L77" i="15"/>
  <c r="L78" i="15"/>
  <c r="L79" i="15"/>
  <c r="L80" i="15"/>
  <c r="L81" i="15"/>
  <c r="L82" i="15"/>
  <c r="L83" i="15"/>
  <c r="L84" i="15"/>
  <c r="L85" i="15"/>
  <c r="L86" i="15"/>
  <c r="L87" i="15"/>
  <c r="L88" i="15"/>
  <c r="L89" i="15"/>
  <c r="L90" i="15"/>
  <c r="L91" i="15"/>
  <c r="L92" i="15"/>
  <c r="L93" i="15"/>
  <c r="L94" i="15"/>
  <c r="L95" i="15"/>
  <c r="L96" i="15"/>
  <c r="L97" i="15"/>
  <c r="L98" i="15"/>
  <c r="L99" i="15"/>
  <c r="L100" i="15"/>
  <c r="L101" i="15"/>
  <c r="L102" i="15"/>
  <c r="L103" i="15"/>
  <c r="L104" i="15"/>
  <c r="L105" i="15"/>
  <c r="J56" i="15"/>
  <c r="G56" i="24" s="1"/>
  <c r="J57" i="15"/>
  <c r="G57" i="24" s="1"/>
  <c r="J58" i="15"/>
  <c r="G58" i="24" s="1"/>
  <c r="J59" i="15"/>
  <c r="G59" i="24" s="1"/>
  <c r="J60" i="15"/>
  <c r="G60" i="24" s="1"/>
  <c r="J61" i="15"/>
  <c r="G61" i="24" s="1"/>
  <c r="J62" i="15"/>
  <c r="G62" i="24" s="1"/>
  <c r="J63" i="15"/>
  <c r="G63" i="24" s="1"/>
  <c r="J64" i="15"/>
  <c r="G64" i="24" s="1"/>
  <c r="J65" i="15"/>
  <c r="G65" i="24" s="1"/>
  <c r="J66" i="15"/>
  <c r="G66" i="24" s="1"/>
  <c r="J67" i="15"/>
  <c r="G67" i="24" s="1"/>
  <c r="J68" i="15"/>
  <c r="G68" i="24" s="1"/>
  <c r="J69" i="15"/>
  <c r="G69" i="24" s="1"/>
  <c r="J70" i="15"/>
  <c r="G70" i="24" s="1"/>
  <c r="J71" i="15"/>
  <c r="G71" i="24" s="1"/>
  <c r="J72" i="15"/>
  <c r="G72" i="24" s="1"/>
  <c r="J73" i="15"/>
  <c r="G73" i="24" s="1"/>
  <c r="J74" i="15"/>
  <c r="G74" i="24" s="1"/>
  <c r="J75" i="15"/>
  <c r="G75" i="24" s="1"/>
  <c r="J76" i="15"/>
  <c r="G76" i="24" s="1"/>
  <c r="J77" i="15"/>
  <c r="G77" i="24" s="1"/>
  <c r="J78" i="15"/>
  <c r="G78" i="24" s="1"/>
  <c r="J79" i="15"/>
  <c r="G79" i="24" s="1"/>
  <c r="J80" i="15"/>
  <c r="G80" i="24" s="1"/>
  <c r="J81" i="15"/>
  <c r="G81" i="24" s="1"/>
  <c r="J82" i="15"/>
  <c r="G82" i="24" s="1"/>
  <c r="J83" i="15"/>
  <c r="G83" i="24" s="1"/>
  <c r="J84" i="15"/>
  <c r="G84" i="24" s="1"/>
  <c r="J85" i="15"/>
  <c r="G85" i="24" s="1"/>
  <c r="J86" i="15"/>
  <c r="G86" i="24" s="1"/>
  <c r="J87" i="15"/>
  <c r="G87" i="24" s="1"/>
  <c r="J88" i="15"/>
  <c r="G88" i="24" s="1"/>
  <c r="J89" i="15"/>
  <c r="G89" i="24" s="1"/>
  <c r="J90" i="15"/>
  <c r="G90" i="24" s="1"/>
  <c r="J91" i="15"/>
  <c r="G91" i="24" s="1"/>
  <c r="J92" i="15"/>
  <c r="G92" i="24" s="1"/>
  <c r="J93" i="15"/>
  <c r="G93" i="24" s="1"/>
  <c r="J94" i="15"/>
  <c r="G94" i="24" s="1"/>
  <c r="J95" i="15"/>
  <c r="G95" i="24" s="1"/>
  <c r="J96" i="15"/>
  <c r="G96" i="24" s="1"/>
  <c r="J97" i="15"/>
  <c r="G97" i="24" s="1"/>
  <c r="J98" i="15"/>
  <c r="G98" i="24" s="1"/>
  <c r="J99" i="15"/>
  <c r="G99" i="24" s="1"/>
  <c r="J100" i="15"/>
  <c r="G100" i="24" s="1"/>
  <c r="J101" i="15"/>
  <c r="G101" i="24" s="1"/>
  <c r="J102" i="15"/>
  <c r="G102" i="24" s="1"/>
  <c r="J103" i="15"/>
  <c r="G103" i="24" s="1"/>
  <c r="J104" i="15"/>
  <c r="G104" i="24" s="1"/>
  <c r="J105" i="15"/>
  <c r="G105" i="24" s="1"/>
  <c r="R2" i="20"/>
  <c r="J27" i="20" s="1"/>
  <c r="F30" i="26"/>
  <c r="E30" i="26"/>
  <c r="F27" i="26"/>
  <c r="E27" i="26"/>
  <c r="D30" i="26"/>
  <c r="D27" i="26"/>
  <c r="C30" i="26"/>
  <c r="C27" i="26"/>
  <c r="B30" i="26"/>
  <c r="B27" i="26"/>
  <c r="B8" i="19"/>
  <c r="C8" i="19"/>
  <c r="D8" i="19"/>
  <c r="E8" i="19"/>
  <c r="F8" i="19"/>
  <c r="B9" i="19"/>
  <c r="C9" i="19"/>
  <c r="D9" i="19"/>
  <c r="E9" i="19"/>
  <c r="F9" i="19"/>
  <c r="B10" i="19"/>
  <c r="C10" i="19"/>
  <c r="D10" i="19"/>
  <c r="E10" i="19"/>
  <c r="F10" i="19"/>
  <c r="B11" i="19"/>
  <c r="C11" i="19"/>
  <c r="D11" i="19"/>
  <c r="E11" i="19"/>
  <c r="F11" i="19"/>
  <c r="B12" i="19"/>
  <c r="C12" i="19"/>
  <c r="D12" i="19"/>
  <c r="E12" i="19"/>
  <c r="F12" i="19"/>
  <c r="B13" i="19"/>
  <c r="C13" i="19"/>
  <c r="D13" i="19"/>
  <c r="E13" i="19"/>
  <c r="F13" i="19"/>
  <c r="B14" i="19"/>
  <c r="C14" i="19"/>
  <c r="D14" i="19"/>
  <c r="E14" i="19"/>
  <c r="F14" i="19"/>
  <c r="B15" i="19"/>
  <c r="C15" i="19"/>
  <c r="D15" i="19"/>
  <c r="E15" i="19"/>
  <c r="F15" i="19"/>
  <c r="B16" i="19"/>
  <c r="C16" i="19"/>
  <c r="D16" i="19"/>
  <c r="E16" i="19"/>
  <c r="F16" i="19"/>
  <c r="B17" i="19"/>
  <c r="C17" i="19"/>
  <c r="D17" i="19"/>
  <c r="E17" i="19"/>
  <c r="F17" i="19"/>
  <c r="B18" i="19"/>
  <c r="C18" i="19"/>
  <c r="D18" i="19"/>
  <c r="E18" i="19"/>
  <c r="F18" i="19"/>
  <c r="B19" i="19"/>
  <c r="C19" i="19"/>
  <c r="D19" i="19"/>
  <c r="E19" i="19"/>
  <c r="F19" i="19"/>
  <c r="B20" i="19"/>
  <c r="C20" i="19"/>
  <c r="D20" i="19"/>
  <c r="E20" i="19"/>
  <c r="F20" i="19"/>
  <c r="B21" i="19"/>
  <c r="C21" i="19"/>
  <c r="D21" i="19"/>
  <c r="E21" i="19"/>
  <c r="F21" i="19"/>
  <c r="B22" i="19"/>
  <c r="C22" i="19"/>
  <c r="D22" i="19"/>
  <c r="E22" i="19"/>
  <c r="F22" i="19"/>
  <c r="B23" i="19"/>
  <c r="C23" i="19"/>
  <c r="D23" i="19"/>
  <c r="E23" i="19"/>
  <c r="F23" i="19"/>
  <c r="B24" i="19"/>
  <c r="C24" i="19"/>
  <c r="D24" i="19"/>
  <c r="E24" i="19"/>
  <c r="F24" i="19"/>
  <c r="B25" i="19"/>
  <c r="C25" i="19"/>
  <c r="D25" i="19"/>
  <c r="E25" i="19"/>
  <c r="F25" i="19"/>
  <c r="B26" i="19"/>
  <c r="C26" i="19"/>
  <c r="D26" i="19"/>
  <c r="E26" i="19"/>
  <c r="F26" i="19"/>
  <c r="B27" i="19"/>
  <c r="C27" i="19"/>
  <c r="D27" i="19"/>
  <c r="E27" i="19"/>
  <c r="F27" i="19"/>
  <c r="B28" i="19"/>
  <c r="C28" i="19"/>
  <c r="D28" i="19"/>
  <c r="E28" i="19"/>
  <c r="F28" i="19"/>
  <c r="B29" i="19"/>
  <c r="C29" i="19"/>
  <c r="D29" i="19"/>
  <c r="E29" i="19"/>
  <c r="F29" i="19"/>
  <c r="B30" i="19"/>
  <c r="C30" i="19"/>
  <c r="D30" i="19"/>
  <c r="E30" i="19"/>
  <c r="F30" i="19"/>
  <c r="B31" i="19"/>
  <c r="C31" i="19"/>
  <c r="D31" i="19"/>
  <c r="E31" i="19"/>
  <c r="F31" i="19"/>
  <c r="B32" i="19"/>
  <c r="C32" i="19"/>
  <c r="D32" i="19"/>
  <c r="E32" i="19"/>
  <c r="F32" i="19"/>
  <c r="B33" i="19"/>
  <c r="C33" i="19"/>
  <c r="D33" i="19"/>
  <c r="E33" i="19"/>
  <c r="F33" i="19"/>
  <c r="B34" i="19"/>
  <c r="C34" i="19"/>
  <c r="D34" i="19"/>
  <c r="E34" i="19"/>
  <c r="F34" i="19"/>
  <c r="B35" i="19"/>
  <c r="C35" i="19"/>
  <c r="D35" i="19"/>
  <c r="E35" i="19"/>
  <c r="F35" i="19"/>
  <c r="B36" i="19"/>
  <c r="C36" i="19"/>
  <c r="D36" i="19"/>
  <c r="E36" i="19"/>
  <c r="F36" i="19"/>
  <c r="B37" i="19"/>
  <c r="C37" i="19"/>
  <c r="D37" i="19"/>
  <c r="E37" i="19"/>
  <c r="F37" i="19"/>
  <c r="B38" i="19"/>
  <c r="C38" i="19"/>
  <c r="D38" i="19"/>
  <c r="E38" i="19"/>
  <c r="F38" i="19"/>
  <c r="G38" i="19"/>
  <c r="B39" i="19"/>
  <c r="C39" i="19"/>
  <c r="D39" i="19"/>
  <c r="E39" i="19"/>
  <c r="F39" i="19"/>
  <c r="G39" i="19"/>
  <c r="B40" i="19"/>
  <c r="C40" i="19"/>
  <c r="D40" i="19"/>
  <c r="E40" i="19"/>
  <c r="F40" i="19"/>
  <c r="G40" i="19"/>
  <c r="B41" i="19"/>
  <c r="C41" i="19"/>
  <c r="D41" i="19"/>
  <c r="E41" i="19"/>
  <c r="F41" i="19"/>
  <c r="G41" i="19"/>
  <c r="B42" i="19"/>
  <c r="C42" i="19"/>
  <c r="D42" i="19"/>
  <c r="E42" i="19"/>
  <c r="F42" i="19"/>
  <c r="B43" i="19"/>
  <c r="C43" i="19"/>
  <c r="D43" i="19"/>
  <c r="E43" i="19"/>
  <c r="F43" i="19"/>
  <c r="B44" i="19"/>
  <c r="C44" i="19"/>
  <c r="D44" i="19"/>
  <c r="E44" i="19"/>
  <c r="F44" i="19"/>
  <c r="G44" i="19"/>
  <c r="B45" i="19"/>
  <c r="C45" i="19"/>
  <c r="D45" i="19"/>
  <c r="E45" i="19"/>
  <c r="F45" i="19"/>
  <c r="B46" i="19"/>
  <c r="C46" i="19"/>
  <c r="D46" i="19"/>
  <c r="E46" i="19"/>
  <c r="F46" i="19"/>
  <c r="G46" i="19"/>
  <c r="B47" i="19"/>
  <c r="C47" i="19"/>
  <c r="D47" i="19"/>
  <c r="E47" i="19"/>
  <c r="F47" i="19"/>
  <c r="G47" i="19"/>
  <c r="B48" i="19"/>
  <c r="C48" i="19"/>
  <c r="D48" i="19"/>
  <c r="E48" i="19"/>
  <c r="F48" i="19"/>
  <c r="G48" i="19"/>
  <c r="B49" i="19"/>
  <c r="C49" i="19"/>
  <c r="D49" i="19"/>
  <c r="E49" i="19"/>
  <c r="F49" i="19"/>
  <c r="G49" i="19"/>
  <c r="B50" i="19"/>
  <c r="C50" i="19"/>
  <c r="D50" i="19"/>
  <c r="E50" i="19"/>
  <c r="F50" i="19"/>
  <c r="G50" i="19"/>
  <c r="B51" i="19"/>
  <c r="C51" i="19"/>
  <c r="D51" i="19"/>
  <c r="E51" i="19"/>
  <c r="F51" i="19"/>
  <c r="G51" i="19"/>
  <c r="B52" i="19"/>
  <c r="C52" i="19"/>
  <c r="D52" i="19"/>
  <c r="E52" i="19"/>
  <c r="F52" i="19"/>
  <c r="G52" i="19"/>
  <c r="B53" i="19"/>
  <c r="C53" i="19"/>
  <c r="D53" i="19"/>
  <c r="E53" i="19"/>
  <c r="F53" i="19"/>
  <c r="G53" i="19"/>
  <c r="B54" i="19"/>
  <c r="C54" i="19"/>
  <c r="D54" i="19"/>
  <c r="E54" i="19"/>
  <c r="F54" i="19"/>
  <c r="G54" i="19"/>
  <c r="B55" i="19"/>
  <c r="C55" i="19"/>
  <c r="D55" i="19"/>
  <c r="E55" i="19"/>
  <c r="F55" i="19"/>
  <c r="G55" i="19"/>
  <c r="B56" i="19"/>
  <c r="C56" i="19"/>
  <c r="D56" i="19"/>
  <c r="E56" i="19"/>
  <c r="F56" i="19"/>
  <c r="G56" i="19"/>
  <c r="B16" i="25"/>
  <c r="J36" i="15"/>
  <c r="G36" i="24" s="1"/>
  <c r="J37" i="15"/>
  <c r="H38" i="25" s="1"/>
  <c r="J38" i="15"/>
  <c r="H39" i="25" s="1"/>
  <c r="J39" i="15"/>
  <c r="H40" i="25" s="1"/>
  <c r="J40" i="15"/>
  <c r="G40" i="21" s="1"/>
  <c r="J41" i="15"/>
  <c r="G41" i="22" s="1"/>
  <c r="J42" i="15"/>
  <c r="G42" i="24" s="1"/>
  <c r="J43" i="15"/>
  <c r="H44" i="25" s="1"/>
  <c r="J44" i="15"/>
  <c r="H45" i="25" s="1"/>
  <c r="J45" i="15"/>
  <c r="H46" i="25" s="1"/>
  <c r="J46" i="15"/>
  <c r="G46" i="21" s="1"/>
  <c r="J47" i="15"/>
  <c r="G47" i="22" s="1"/>
  <c r="I1" i="26"/>
  <c r="I2" i="26" s="1"/>
  <c r="G156" i="26"/>
  <c r="H156" i="26" s="1"/>
  <c r="I156" i="26" s="1"/>
  <c r="J156" i="26" s="1"/>
  <c r="K156" i="26" s="1"/>
  <c r="L156" i="26" s="1"/>
  <c r="M156" i="26" s="1"/>
  <c r="N156" i="26" s="1"/>
  <c r="O156" i="26" s="1"/>
  <c r="P156" i="26" s="1"/>
  <c r="Q156" i="26" s="1"/>
  <c r="F156" i="26"/>
  <c r="E156" i="26"/>
  <c r="D156" i="26"/>
  <c r="C156" i="26"/>
  <c r="B156" i="26"/>
  <c r="G153" i="26"/>
  <c r="H153" i="26" s="1"/>
  <c r="I153" i="26" s="1"/>
  <c r="J153" i="26" s="1"/>
  <c r="K153" i="26" s="1"/>
  <c r="L153" i="26" s="1"/>
  <c r="M153" i="26" s="1"/>
  <c r="N153" i="26" s="1"/>
  <c r="O153" i="26" s="1"/>
  <c r="P153" i="26" s="1"/>
  <c r="Q153" i="26" s="1"/>
  <c r="F153" i="26"/>
  <c r="E153" i="26"/>
  <c r="D153" i="26"/>
  <c r="C153" i="26"/>
  <c r="B153" i="26"/>
  <c r="G150" i="26"/>
  <c r="H150" i="26" s="1"/>
  <c r="I150" i="26" s="1"/>
  <c r="J150" i="26" s="1"/>
  <c r="K150" i="26" s="1"/>
  <c r="L150" i="26" s="1"/>
  <c r="M150" i="26" s="1"/>
  <c r="N150" i="26" s="1"/>
  <c r="O150" i="26" s="1"/>
  <c r="P150" i="26" s="1"/>
  <c r="Q150" i="26" s="1"/>
  <c r="F150" i="26"/>
  <c r="E150" i="26"/>
  <c r="D150" i="26"/>
  <c r="C150" i="26"/>
  <c r="B150" i="26"/>
  <c r="G147" i="26"/>
  <c r="H147" i="26" s="1"/>
  <c r="I147" i="26" s="1"/>
  <c r="J147" i="26" s="1"/>
  <c r="K147" i="26" s="1"/>
  <c r="L147" i="26" s="1"/>
  <c r="M147" i="26" s="1"/>
  <c r="N147" i="26" s="1"/>
  <c r="O147" i="26" s="1"/>
  <c r="P147" i="26" s="1"/>
  <c r="Q147" i="26" s="1"/>
  <c r="F147" i="26"/>
  <c r="E147" i="26"/>
  <c r="D147" i="26"/>
  <c r="C147" i="26"/>
  <c r="B147" i="26"/>
  <c r="G144" i="26"/>
  <c r="H144" i="26" s="1"/>
  <c r="I144" i="26" s="1"/>
  <c r="J144" i="26" s="1"/>
  <c r="K144" i="26" s="1"/>
  <c r="L144" i="26" s="1"/>
  <c r="M144" i="26" s="1"/>
  <c r="N144" i="26" s="1"/>
  <c r="O144" i="26" s="1"/>
  <c r="P144" i="26" s="1"/>
  <c r="Q144" i="26" s="1"/>
  <c r="F144" i="26"/>
  <c r="E144" i="26"/>
  <c r="D144" i="26"/>
  <c r="C144" i="26"/>
  <c r="B144" i="26"/>
  <c r="G141" i="26"/>
  <c r="H141" i="26" s="1"/>
  <c r="I141" i="26" s="1"/>
  <c r="J141" i="26" s="1"/>
  <c r="K141" i="26" s="1"/>
  <c r="L141" i="26" s="1"/>
  <c r="M141" i="26" s="1"/>
  <c r="N141" i="26" s="1"/>
  <c r="O141" i="26" s="1"/>
  <c r="P141" i="26" s="1"/>
  <c r="Q141" i="26" s="1"/>
  <c r="F141" i="26"/>
  <c r="E141" i="26"/>
  <c r="D141" i="26"/>
  <c r="C141" i="26"/>
  <c r="B141" i="26"/>
  <c r="G138" i="26"/>
  <c r="H138" i="26" s="1"/>
  <c r="I138" i="26" s="1"/>
  <c r="J138" i="26" s="1"/>
  <c r="K138" i="26" s="1"/>
  <c r="L138" i="26" s="1"/>
  <c r="M138" i="26" s="1"/>
  <c r="N138" i="26" s="1"/>
  <c r="O138" i="26" s="1"/>
  <c r="P138" i="26" s="1"/>
  <c r="Q138" i="26" s="1"/>
  <c r="F138" i="26"/>
  <c r="E138" i="26"/>
  <c r="D138" i="26"/>
  <c r="C138" i="26"/>
  <c r="B138" i="26"/>
  <c r="G135" i="26"/>
  <c r="H135" i="26" s="1"/>
  <c r="I135" i="26" s="1"/>
  <c r="J135" i="26" s="1"/>
  <c r="K135" i="26" s="1"/>
  <c r="L135" i="26" s="1"/>
  <c r="M135" i="26" s="1"/>
  <c r="N135" i="26" s="1"/>
  <c r="O135" i="26" s="1"/>
  <c r="P135" i="26" s="1"/>
  <c r="Q135" i="26" s="1"/>
  <c r="F135" i="26"/>
  <c r="E135" i="26"/>
  <c r="D135" i="26"/>
  <c r="C135" i="26"/>
  <c r="B135" i="26"/>
  <c r="G132" i="26"/>
  <c r="H132" i="26" s="1"/>
  <c r="I132" i="26" s="1"/>
  <c r="J132" i="26" s="1"/>
  <c r="K132" i="26" s="1"/>
  <c r="L132" i="26" s="1"/>
  <c r="M132" i="26" s="1"/>
  <c r="N132" i="26" s="1"/>
  <c r="O132" i="26" s="1"/>
  <c r="P132" i="26" s="1"/>
  <c r="Q132" i="26" s="1"/>
  <c r="F132" i="26"/>
  <c r="E132" i="26"/>
  <c r="D132" i="26"/>
  <c r="C132" i="26"/>
  <c r="B132" i="26"/>
  <c r="G129" i="26"/>
  <c r="H129" i="26" s="1"/>
  <c r="I129" i="26" s="1"/>
  <c r="J129" i="26" s="1"/>
  <c r="K129" i="26" s="1"/>
  <c r="L129" i="26" s="1"/>
  <c r="M129" i="26" s="1"/>
  <c r="N129" i="26" s="1"/>
  <c r="O129" i="26" s="1"/>
  <c r="P129" i="26" s="1"/>
  <c r="Q129" i="26" s="1"/>
  <c r="F129" i="26"/>
  <c r="E129" i="26"/>
  <c r="D129" i="26"/>
  <c r="C129" i="26"/>
  <c r="B129" i="26"/>
  <c r="G126" i="26"/>
  <c r="H126" i="26" s="1"/>
  <c r="I126" i="26" s="1"/>
  <c r="J126" i="26" s="1"/>
  <c r="K126" i="26" s="1"/>
  <c r="L126" i="26" s="1"/>
  <c r="M126" i="26" s="1"/>
  <c r="N126" i="26" s="1"/>
  <c r="O126" i="26" s="1"/>
  <c r="P126" i="26" s="1"/>
  <c r="Q126" i="26" s="1"/>
  <c r="F126" i="26"/>
  <c r="E126" i="26"/>
  <c r="D126" i="26"/>
  <c r="C126" i="26"/>
  <c r="B126" i="26"/>
  <c r="F123" i="26"/>
  <c r="E123" i="26"/>
  <c r="D123" i="26"/>
  <c r="C123" i="26"/>
  <c r="B123" i="26"/>
  <c r="G120" i="26"/>
  <c r="H120" i="26" s="1"/>
  <c r="I120" i="26" s="1"/>
  <c r="J120" i="26" s="1"/>
  <c r="K120" i="26" s="1"/>
  <c r="L120" i="26" s="1"/>
  <c r="M120" i="26" s="1"/>
  <c r="N120" i="26" s="1"/>
  <c r="O120" i="26" s="1"/>
  <c r="P120" i="26" s="1"/>
  <c r="Q120" i="26" s="1"/>
  <c r="F120" i="26"/>
  <c r="E120" i="26"/>
  <c r="D120" i="26"/>
  <c r="C120" i="26"/>
  <c r="B120" i="26"/>
  <c r="F117" i="26"/>
  <c r="E117" i="26"/>
  <c r="D117" i="26"/>
  <c r="C117" i="26"/>
  <c r="B117" i="26"/>
  <c r="F114" i="26"/>
  <c r="E114" i="26"/>
  <c r="D114" i="26"/>
  <c r="C114" i="26"/>
  <c r="B114" i="26"/>
  <c r="G111" i="26"/>
  <c r="H111" i="26" s="1"/>
  <c r="I111" i="26" s="1"/>
  <c r="J111" i="26" s="1"/>
  <c r="K111" i="26" s="1"/>
  <c r="L111" i="26" s="1"/>
  <c r="M111" i="26" s="1"/>
  <c r="N111" i="26" s="1"/>
  <c r="O111" i="26" s="1"/>
  <c r="P111" i="26" s="1"/>
  <c r="Q111" i="26" s="1"/>
  <c r="F111" i="26"/>
  <c r="E111" i="26"/>
  <c r="D111" i="26"/>
  <c r="C111" i="26"/>
  <c r="B111" i="26"/>
  <c r="G108" i="26"/>
  <c r="H108" i="26" s="1"/>
  <c r="I108" i="26" s="1"/>
  <c r="J108" i="26" s="1"/>
  <c r="K108" i="26" s="1"/>
  <c r="L108" i="26" s="1"/>
  <c r="M108" i="26" s="1"/>
  <c r="N108" i="26" s="1"/>
  <c r="O108" i="26" s="1"/>
  <c r="P108" i="26" s="1"/>
  <c r="Q108" i="26" s="1"/>
  <c r="F108" i="26"/>
  <c r="E108" i="26"/>
  <c r="D108" i="26"/>
  <c r="C108" i="26"/>
  <c r="B108" i="26"/>
  <c r="G105" i="26"/>
  <c r="H105" i="26" s="1"/>
  <c r="I105" i="26" s="1"/>
  <c r="J105" i="26" s="1"/>
  <c r="K105" i="26" s="1"/>
  <c r="L105" i="26" s="1"/>
  <c r="M105" i="26" s="1"/>
  <c r="N105" i="26" s="1"/>
  <c r="O105" i="26" s="1"/>
  <c r="P105" i="26" s="1"/>
  <c r="Q105" i="26" s="1"/>
  <c r="F105" i="26"/>
  <c r="E105" i="26"/>
  <c r="D105" i="26"/>
  <c r="C105" i="26"/>
  <c r="B105" i="26"/>
  <c r="G102" i="26"/>
  <c r="H102" i="26" s="1"/>
  <c r="I102" i="26" s="1"/>
  <c r="J102" i="26" s="1"/>
  <c r="K102" i="26" s="1"/>
  <c r="L102" i="26" s="1"/>
  <c r="M102" i="26" s="1"/>
  <c r="N102" i="26" s="1"/>
  <c r="O102" i="26" s="1"/>
  <c r="P102" i="26" s="1"/>
  <c r="Q102" i="26" s="1"/>
  <c r="F102" i="26"/>
  <c r="E102" i="26"/>
  <c r="D102" i="26"/>
  <c r="C102" i="26"/>
  <c r="B102" i="26"/>
  <c r="F99" i="26"/>
  <c r="E99" i="26"/>
  <c r="D99" i="26"/>
  <c r="C99" i="26"/>
  <c r="B99" i="26"/>
  <c r="F96" i="26"/>
  <c r="E96" i="26"/>
  <c r="D96" i="26"/>
  <c r="C96" i="26"/>
  <c r="B96" i="26"/>
  <c r="F93" i="26"/>
  <c r="E93" i="26"/>
  <c r="D93" i="26"/>
  <c r="C93" i="26"/>
  <c r="B93" i="26"/>
  <c r="F90" i="26"/>
  <c r="E90" i="26"/>
  <c r="D90" i="26"/>
  <c r="C90" i="26"/>
  <c r="B90" i="26"/>
  <c r="F87" i="26"/>
  <c r="E87" i="26"/>
  <c r="D87" i="26"/>
  <c r="C87" i="26"/>
  <c r="B87" i="26"/>
  <c r="F84" i="26"/>
  <c r="E84" i="26"/>
  <c r="D84" i="26"/>
  <c r="C84" i="26"/>
  <c r="B84" i="26"/>
  <c r="F81" i="26"/>
  <c r="E81" i="26"/>
  <c r="D81" i="26"/>
  <c r="C81" i="26"/>
  <c r="B81" i="26"/>
  <c r="F78" i="26"/>
  <c r="E78" i="26"/>
  <c r="D78" i="26"/>
  <c r="C78" i="26"/>
  <c r="B78" i="26"/>
  <c r="F75" i="26"/>
  <c r="E75" i="26"/>
  <c r="D75" i="26"/>
  <c r="C75" i="26"/>
  <c r="B75" i="26"/>
  <c r="F72" i="26"/>
  <c r="E72" i="26"/>
  <c r="D72" i="26"/>
  <c r="C72" i="26"/>
  <c r="B72" i="26"/>
  <c r="F69" i="26"/>
  <c r="E69" i="26"/>
  <c r="D69" i="26"/>
  <c r="C69" i="26"/>
  <c r="B69" i="26"/>
  <c r="F66" i="26"/>
  <c r="E66" i="26"/>
  <c r="D66" i="26"/>
  <c r="C66" i="26"/>
  <c r="B66" i="26"/>
  <c r="F63" i="26"/>
  <c r="E63" i="26"/>
  <c r="D63" i="26"/>
  <c r="C63" i="26"/>
  <c r="B63" i="26"/>
  <c r="F60" i="26"/>
  <c r="E60" i="26"/>
  <c r="D60" i="26"/>
  <c r="C60" i="26"/>
  <c r="B60" i="26"/>
  <c r="F57" i="26"/>
  <c r="E57" i="26"/>
  <c r="D57" i="26"/>
  <c r="C57" i="26"/>
  <c r="B57" i="26"/>
  <c r="F54" i="26"/>
  <c r="E54" i="26"/>
  <c r="D54" i="26"/>
  <c r="C54" i="26"/>
  <c r="B54" i="26"/>
  <c r="F51" i="26"/>
  <c r="E51" i="26"/>
  <c r="D51" i="26"/>
  <c r="C51" i="26"/>
  <c r="B51" i="26"/>
  <c r="F48" i="26"/>
  <c r="E48" i="26"/>
  <c r="D48" i="26"/>
  <c r="C48" i="26"/>
  <c r="B48" i="26"/>
  <c r="F45" i="26"/>
  <c r="E45" i="26"/>
  <c r="D45" i="26"/>
  <c r="C45" i="26"/>
  <c r="B45" i="26"/>
  <c r="F42" i="26"/>
  <c r="E42" i="26"/>
  <c r="D42" i="26"/>
  <c r="C42" i="26"/>
  <c r="B42" i="26"/>
  <c r="F39" i="26"/>
  <c r="E39" i="26"/>
  <c r="D39" i="26"/>
  <c r="C39" i="26"/>
  <c r="B39" i="26"/>
  <c r="F36" i="26"/>
  <c r="E36" i="26"/>
  <c r="D36" i="26"/>
  <c r="C36" i="26"/>
  <c r="B36" i="26"/>
  <c r="F33" i="26"/>
  <c r="E33" i="26"/>
  <c r="D33" i="26"/>
  <c r="C33" i="26"/>
  <c r="B33" i="26"/>
  <c r="F24" i="26"/>
  <c r="E24" i="26"/>
  <c r="D24" i="26"/>
  <c r="C24" i="26"/>
  <c r="B24" i="26"/>
  <c r="F21" i="26"/>
  <c r="E21" i="26"/>
  <c r="D21" i="26"/>
  <c r="C21" i="26"/>
  <c r="B21" i="26"/>
  <c r="F18" i="26"/>
  <c r="E18" i="26"/>
  <c r="D18" i="26"/>
  <c r="C18" i="26"/>
  <c r="B18" i="26"/>
  <c r="F15" i="26"/>
  <c r="E15" i="26"/>
  <c r="D15" i="26"/>
  <c r="C15" i="26"/>
  <c r="B15" i="26"/>
  <c r="F12" i="26"/>
  <c r="E12" i="26"/>
  <c r="D12" i="26"/>
  <c r="C12" i="26"/>
  <c r="B12" i="26"/>
  <c r="F9" i="26"/>
  <c r="E9" i="26"/>
  <c r="D9" i="26"/>
  <c r="C9" i="26"/>
  <c r="B9" i="26"/>
  <c r="N2" i="26"/>
  <c r="G84" i="26" s="1"/>
  <c r="H84" i="26" s="1"/>
  <c r="I84" i="26" s="1"/>
  <c r="J84" i="26" s="1"/>
  <c r="K84" i="26" s="1"/>
  <c r="L84" i="26" s="1"/>
  <c r="M84" i="26" s="1"/>
  <c r="N84" i="26" s="1"/>
  <c r="O84" i="26" s="1"/>
  <c r="P84" i="26" s="1"/>
  <c r="Q84" i="26" s="1"/>
  <c r="W9" i="25"/>
  <c r="M9" i="20" s="1"/>
  <c r="N9" i="20" s="1"/>
  <c r="W10" i="25"/>
  <c r="M10" i="20" s="1"/>
  <c r="N10" i="20" s="1"/>
  <c r="W11" i="25"/>
  <c r="M11" i="20" s="1"/>
  <c r="N11" i="20" s="1"/>
  <c r="W12" i="25"/>
  <c r="M12" i="20" s="1"/>
  <c r="N12" i="20" s="1"/>
  <c r="W13" i="25"/>
  <c r="M13" i="20" s="1"/>
  <c r="N13" i="20" s="1"/>
  <c r="W14" i="25"/>
  <c r="M14" i="20" s="1"/>
  <c r="N14" i="20" s="1"/>
  <c r="W15" i="25"/>
  <c r="M15" i="20" s="1"/>
  <c r="N15" i="20" s="1"/>
  <c r="W16" i="25"/>
  <c r="M16" i="20" s="1"/>
  <c r="N16" i="20" s="1"/>
  <c r="W17" i="25"/>
  <c r="M17" i="20" s="1"/>
  <c r="N17" i="20" s="1"/>
  <c r="W18" i="25"/>
  <c r="M18" i="20" s="1"/>
  <c r="N18" i="20" s="1"/>
  <c r="W19" i="25"/>
  <c r="M19" i="20" s="1"/>
  <c r="N19" i="20" s="1"/>
  <c r="W20" i="25"/>
  <c r="M20" i="20" s="1"/>
  <c r="N20" i="20" s="1"/>
  <c r="P20" i="20" s="1"/>
  <c r="R20" i="20" s="1"/>
  <c r="H49" i="26" s="1"/>
  <c r="I49" i="26" s="1"/>
  <c r="J49" i="26" s="1"/>
  <c r="K49" i="26" s="1"/>
  <c r="L49" i="26" s="1"/>
  <c r="M49" i="26" s="1"/>
  <c r="N49" i="26" s="1"/>
  <c r="O49" i="26" s="1"/>
  <c r="P49" i="26" s="1"/>
  <c r="Q49" i="26" s="1"/>
  <c r="W21" i="25"/>
  <c r="M21" i="20" s="1"/>
  <c r="N21" i="20" s="1"/>
  <c r="W22" i="25"/>
  <c r="M22" i="20" s="1"/>
  <c r="N22" i="20" s="1"/>
  <c r="W23" i="25"/>
  <c r="M23" i="20" s="1"/>
  <c r="N23" i="20" s="1"/>
  <c r="W24" i="25"/>
  <c r="M24" i="20" s="1"/>
  <c r="N24" i="20" s="1"/>
  <c r="W25" i="25"/>
  <c r="M25" i="20" s="1"/>
  <c r="N25" i="20" s="1"/>
  <c r="W26" i="25"/>
  <c r="M26" i="20" s="1"/>
  <c r="N26" i="20" s="1"/>
  <c r="W27" i="25"/>
  <c r="M27" i="20" s="1"/>
  <c r="N27" i="20" s="1"/>
  <c r="W28" i="25"/>
  <c r="M28" i="20" s="1"/>
  <c r="N28" i="20" s="1"/>
  <c r="W29" i="25"/>
  <c r="M29" i="20" s="1"/>
  <c r="N29" i="20" s="1"/>
  <c r="W30" i="25"/>
  <c r="M30" i="20" s="1"/>
  <c r="N30" i="20" s="1"/>
  <c r="W31" i="25"/>
  <c r="M31" i="20" s="1"/>
  <c r="N31" i="20" s="1"/>
  <c r="W32" i="25"/>
  <c r="M32" i="20" s="1"/>
  <c r="N32" i="20" s="1"/>
  <c r="W33" i="25"/>
  <c r="M33" i="20" s="1"/>
  <c r="N33" i="20" s="1"/>
  <c r="W34" i="25"/>
  <c r="M34" i="20" s="1"/>
  <c r="N34" i="20" s="1"/>
  <c r="W35" i="25"/>
  <c r="M35" i="20" s="1"/>
  <c r="N35" i="20" s="1"/>
  <c r="W36" i="25"/>
  <c r="M36" i="20" s="1"/>
  <c r="N36" i="20" s="1"/>
  <c r="W37" i="25"/>
  <c r="M37" i="20" s="1"/>
  <c r="N37" i="20" s="1"/>
  <c r="W38" i="25"/>
  <c r="M38" i="20" s="1"/>
  <c r="N38" i="20" s="1"/>
  <c r="W39" i="25"/>
  <c r="M39" i="20" s="1"/>
  <c r="N39" i="20" s="1"/>
  <c r="W40" i="25"/>
  <c r="M40" i="20" s="1"/>
  <c r="N40" i="20" s="1"/>
  <c r="W41" i="25"/>
  <c r="M41" i="20" s="1"/>
  <c r="N41" i="20" s="1"/>
  <c r="W42" i="25"/>
  <c r="M42" i="20" s="1"/>
  <c r="N42" i="20" s="1"/>
  <c r="W43" i="25"/>
  <c r="M43" i="20" s="1"/>
  <c r="N43" i="20" s="1"/>
  <c r="W44" i="25"/>
  <c r="M44" i="20" s="1"/>
  <c r="N44" i="20" s="1"/>
  <c r="W45" i="25"/>
  <c r="M45" i="20" s="1"/>
  <c r="N45" i="20" s="1"/>
  <c r="W46" i="25"/>
  <c r="M46" i="20" s="1"/>
  <c r="N46" i="20" s="1"/>
  <c r="W47" i="25"/>
  <c r="M47" i="20" s="1"/>
  <c r="N47" i="20" s="1"/>
  <c r="W48" i="25"/>
  <c r="M48" i="20" s="1"/>
  <c r="N48" i="20" s="1"/>
  <c r="W49" i="25"/>
  <c r="M49" i="20" s="1"/>
  <c r="N49" i="20" s="1"/>
  <c r="W50" i="25"/>
  <c r="M50" i="20" s="1"/>
  <c r="N50" i="20" s="1"/>
  <c r="W51" i="25"/>
  <c r="M51" i="20" s="1"/>
  <c r="N51" i="20" s="1"/>
  <c r="W52" i="25"/>
  <c r="M52" i="20" s="1"/>
  <c r="N52" i="20" s="1"/>
  <c r="W53" i="25"/>
  <c r="M53" i="20" s="1"/>
  <c r="N53" i="20" s="1"/>
  <c r="W54" i="25"/>
  <c r="M54" i="20" s="1"/>
  <c r="N54" i="20" s="1"/>
  <c r="W55" i="25"/>
  <c r="M55" i="20" s="1"/>
  <c r="N55" i="20" s="1"/>
  <c r="W56" i="25"/>
  <c r="M56" i="20" s="1"/>
  <c r="N56" i="20" s="1"/>
  <c r="W8" i="25"/>
  <c r="M8" i="20" s="1"/>
  <c r="N8" i="20" s="1"/>
  <c r="W7" i="25"/>
  <c r="M7" i="20" s="1"/>
  <c r="N7" i="20" s="1"/>
  <c r="P7" i="20" s="1"/>
  <c r="I56" i="25"/>
  <c r="G56" i="25"/>
  <c r="F56" i="25"/>
  <c r="E56" i="25"/>
  <c r="D56" i="25"/>
  <c r="C56" i="25"/>
  <c r="B56" i="25"/>
  <c r="I55" i="25"/>
  <c r="G55" i="25"/>
  <c r="F55" i="25"/>
  <c r="E55" i="25"/>
  <c r="D55" i="25"/>
  <c r="C55" i="25"/>
  <c r="B55" i="25"/>
  <c r="I54" i="25"/>
  <c r="G54" i="25"/>
  <c r="F54" i="25"/>
  <c r="E54" i="25"/>
  <c r="D54" i="25"/>
  <c r="C54" i="25"/>
  <c r="B54" i="25"/>
  <c r="I53" i="25"/>
  <c r="G53" i="25"/>
  <c r="F53" i="25"/>
  <c r="E53" i="25"/>
  <c r="D53" i="25"/>
  <c r="C53" i="25"/>
  <c r="B53" i="25"/>
  <c r="I52" i="25"/>
  <c r="G52" i="25"/>
  <c r="F52" i="25"/>
  <c r="E52" i="25"/>
  <c r="D52" i="25"/>
  <c r="C52" i="25"/>
  <c r="B52" i="25"/>
  <c r="I51" i="25"/>
  <c r="G51" i="25"/>
  <c r="F51" i="25"/>
  <c r="E51" i="25"/>
  <c r="D51" i="25"/>
  <c r="C51" i="25"/>
  <c r="B51" i="25"/>
  <c r="I50" i="25"/>
  <c r="G50" i="25"/>
  <c r="F50" i="25"/>
  <c r="E50" i="25"/>
  <c r="D50" i="25"/>
  <c r="C50" i="25"/>
  <c r="B50" i="25"/>
  <c r="I49" i="25"/>
  <c r="G49" i="25"/>
  <c r="F49" i="25"/>
  <c r="E49" i="25"/>
  <c r="D49" i="25"/>
  <c r="C49" i="25"/>
  <c r="B49" i="25"/>
  <c r="I48" i="25"/>
  <c r="G48" i="25"/>
  <c r="F48" i="25"/>
  <c r="E48" i="25"/>
  <c r="D48" i="25"/>
  <c r="C48" i="25"/>
  <c r="B48" i="25"/>
  <c r="I47" i="25"/>
  <c r="G47" i="25"/>
  <c r="F47" i="25"/>
  <c r="E47" i="25"/>
  <c r="D47" i="25"/>
  <c r="C47" i="25"/>
  <c r="B47" i="25"/>
  <c r="I46" i="25"/>
  <c r="G46" i="25"/>
  <c r="F46" i="25"/>
  <c r="E46" i="25"/>
  <c r="D46" i="25"/>
  <c r="C46" i="25"/>
  <c r="B46" i="25"/>
  <c r="I45" i="25"/>
  <c r="G45" i="25"/>
  <c r="F45" i="25"/>
  <c r="E45" i="25"/>
  <c r="D45" i="25"/>
  <c r="C45" i="25"/>
  <c r="B45" i="25"/>
  <c r="I44" i="25"/>
  <c r="G44" i="25"/>
  <c r="F44" i="25"/>
  <c r="E44" i="25"/>
  <c r="D44" i="25"/>
  <c r="C44" i="25"/>
  <c r="B44" i="25"/>
  <c r="I43" i="25"/>
  <c r="G43" i="25"/>
  <c r="F43" i="25"/>
  <c r="E43" i="25"/>
  <c r="D43" i="25"/>
  <c r="C43" i="25"/>
  <c r="B43" i="25"/>
  <c r="I42" i="25"/>
  <c r="G42" i="25"/>
  <c r="F42" i="25"/>
  <c r="E42" i="25"/>
  <c r="D42" i="25"/>
  <c r="C42" i="25"/>
  <c r="B42" i="25"/>
  <c r="I41" i="25"/>
  <c r="G41" i="25"/>
  <c r="F41" i="25"/>
  <c r="E41" i="25"/>
  <c r="D41" i="25"/>
  <c r="C41" i="25"/>
  <c r="B41" i="25"/>
  <c r="I40" i="25"/>
  <c r="G40" i="25"/>
  <c r="F40" i="25"/>
  <c r="E40" i="25"/>
  <c r="D40" i="25"/>
  <c r="C40" i="25"/>
  <c r="B40" i="25"/>
  <c r="I39" i="25"/>
  <c r="G39" i="25"/>
  <c r="F39" i="25"/>
  <c r="E39" i="25"/>
  <c r="D39" i="25"/>
  <c r="C39" i="25"/>
  <c r="B39" i="25"/>
  <c r="I38" i="25"/>
  <c r="G38" i="25"/>
  <c r="F38" i="25"/>
  <c r="E38" i="25"/>
  <c r="D38" i="25"/>
  <c r="C38" i="25"/>
  <c r="B38" i="25"/>
  <c r="I37" i="25"/>
  <c r="G37" i="25"/>
  <c r="F37" i="25"/>
  <c r="E37" i="25"/>
  <c r="D37" i="25"/>
  <c r="C37" i="25"/>
  <c r="B37" i="25"/>
  <c r="I36" i="25"/>
  <c r="G36" i="25"/>
  <c r="F36" i="25"/>
  <c r="E36" i="25"/>
  <c r="D36" i="25"/>
  <c r="C36" i="25"/>
  <c r="B36" i="25"/>
  <c r="I35" i="25"/>
  <c r="G35" i="25"/>
  <c r="F35" i="25"/>
  <c r="E35" i="25"/>
  <c r="D35" i="25"/>
  <c r="C35" i="25"/>
  <c r="B35" i="25"/>
  <c r="I34" i="25"/>
  <c r="G34" i="25"/>
  <c r="F34" i="25"/>
  <c r="E34" i="25"/>
  <c r="D34" i="25"/>
  <c r="C34" i="25"/>
  <c r="B34" i="25"/>
  <c r="I33" i="25"/>
  <c r="G33" i="25"/>
  <c r="F33" i="25"/>
  <c r="E33" i="25"/>
  <c r="D33" i="25"/>
  <c r="C33" i="25"/>
  <c r="B33" i="25"/>
  <c r="I32" i="25"/>
  <c r="G32" i="25"/>
  <c r="F32" i="25"/>
  <c r="E32" i="25"/>
  <c r="D32" i="25"/>
  <c r="C32" i="25"/>
  <c r="B32" i="25"/>
  <c r="I31" i="25"/>
  <c r="G31" i="25"/>
  <c r="F31" i="25"/>
  <c r="E31" i="25"/>
  <c r="D31" i="25"/>
  <c r="C31" i="25"/>
  <c r="B31" i="25"/>
  <c r="I30" i="25"/>
  <c r="G30" i="25"/>
  <c r="F30" i="25"/>
  <c r="E30" i="25"/>
  <c r="D30" i="25"/>
  <c r="C30" i="25"/>
  <c r="B30" i="25"/>
  <c r="I29" i="25"/>
  <c r="G29" i="25"/>
  <c r="F29" i="25"/>
  <c r="E29" i="25"/>
  <c r="D29" i="25"/>
  <c r="C29" i="25"/>
  <c r="B29" i="25"/>
  <c r="I28" i="25"/>
  <c r="G28" i="25"/>
  <c r="F28" i="25"/>
  <c r="E28" i="25"/>
  <c r="D28" i="25"/>
  <c r="C28" i="25"/>
  <c r="B28" i="25"/>
  <c r="I27" i="25"/>
  <c r="G27" i="25"/>
  <c r="F27" i="25"/>
  <c r="E27" i="25"/>
  <c r="D27" i="25"/>
  <c r="C27" i="25"/>
  <c r="B27" i="25"/>
  <c r="I26" i="25"/>
  <c r="G26" i="25"/>
  <c r="F26" i="25"/>
  <c r="E26" i="25"/>
  <c r="D26" i="25"/>
  <c r="C26" i="25"/>
  <c r="B26" i="25"/>
  <c r="I25" i="25"/>
  <c r="G25" i="25"/>
  <c r="F25" i="25"/>
  <c r="E25" i="25"/>
  <c r="D25" i="25"/>
  <c r="C25" i="25"/>
  <c r="B25" i="25"/>
  <c r="I24" i="25"/>
  <c r="G24" i="25"/>
  <c r="F24" i="25"/>
  <c r="E24" i="25"/>
  <c r="D24" i="25"/>
  <c r="C24" i="25"/>
  <c r="B24" i="25"/>
  <c r="I23" i="25"/>
  <c r="G23" i="25"/>
  <c r="F23" i="25"/>
  <c r="E23" i="25"/>
  <c r="D23" i="25"/>
  <c r="C23" i="25"/>
  <c r="B23" i="25"/>
  <c r="I22" i="25"/>
  <c r="G22" i="25"/>
  <c r="F22" i="25"/>
  <c r="E22" i="25"/>
  <c r="D22" i="25"/>
  <c r="C22" i="25"/>
  <c r="B22" i="25"/>
  <c r="I21" i="25"/>
  <c r="G21" i="25"/>
  <c r="F21" i="25"/>
  <c r="E21" i="25"/>
  <c r="D21" i="25"/>
  <c r="C21" i="25"/>
  <c r="B21" i="25"/>
  <c r="I20" i="25"/>
  <c r="G20" i="25"/>
  <c r="F20" i="25"/>
  <c r="E20" i="25"/>
  <c r="D20" i="25"/>
  <c r="C20" i="25"/>
  <c r="B20" i="25"/>
  <c r="I19" i="25"/>
  <c r="G19" i="25"/>
  <c r="F19" i="25"/>
  <c r="E19" i="25"/>
  <c r="D19" i="25"/>
  <c r="C19" i="25"/>
  <c r="B19" i="25"/>
  <c r="I18" i="25"/>
  <c r="G18" i="25"/>
  <c r="F18" i="25"/>
  <c r="E18" i="25"/>
  <c r="D18" i="25"/>
  <c r="C18" i="25"/>
  <c r="B18" i="25"/>
  <c r="I17" i="25"/>
  <c r="G17" i="25"/>
  <c r="F17" i="25"/>
  <c r="E17" i="25"/>
  <c r="D17" i="25"/>
  <c r="C17" i="25"/>
  <c r="B17" i="25"/>
  <c r="I16" i="25"/>
  <c r="G16" i="25"/>
  <c r="F16" i="25"/>
  <c r="E16" i="25"/>
  <c r="D16" i="25"/>
  <c r="C16" i="25"/>
  <c r="I15" i="25"/>
  <c r="G15" i="25"/>
  <c r="F15" i="25"/>
  <c r="E15" i="25"/>
  <c r="D15" i="25"/>
  <c r="C15" i="25"/>
  <c r="B15" i="25"/>
  <c r="I14" i="25"/>
  <c r="G14" i="25"/>
  <c r="F14" i="25"/>
  <c r="E14" i="25"/>
  <c r="D14" i="25"/>
  <c r="C14" i="25"/>
  <c r="B14" i="25"/>
  <c r="I13" i="25"/>
  <c r="G13" i="25"/>
  <c r="F13" i="25"/>
  <c r="E13" i="25"/>
  <c r="D13" i="25"/>
  <c r="C13" i="25"/>
  <c r="B13" i="25"/>
  <c r="I12" i="25"/>
  <c r="G12" i="25"/>
  <c r="F12" i="25"/>
  <c r="E12" i="25"/>
  <c r="D12" i="25"/>
  <c r="C12" i="25"/>
  <c r="B12" i="25"/>
  <c r="I11" i="25"/>
  <c r="G11" i="25"/>
  <c r="F11" i="25"/>
  <c r="E11" i="25"/>
  <c r="D11" i="25"/>
  <c r="C11" i="25"/>
  <c r="B11" i="25"/>
  <c r="I10" i="25"/>
  <c r="G10" i="25"/>
  <c r="F10" i="25"/>
  <c r="E10" i="25"/>
  <c r="D10" i="25"/>
  <c r="C10" i="25"/>
  <c r="B10" i="25"/>
  <c r="I9" i="25"/>
  <c r="G9" i="25"/>
  <c r="F9" i="25"/>
  <c r="E9" i="25"/>
  <c r="D9" i="25"/>
  <c r="C9" i="25"/>
  <c r="B9" i="25"/>
  <c r="I8" i="25"/>
  <c r="G8" i="25"/>
  <c r="F8" i="25"/>
  <c r="E8" i="25"/>
  <c r="D8" i="25"/>
  <c r="C8" i="25"/>
  <c r="B8" i="25"/>
  <c r="I7" i="25"/>
  <c r="G7" i="25"/>
  <c r="F7" i="25"/>
  <c r="E7" i="25"/>
  <c r="D7" i="25"/>
  <c r="C7" i="25"/>
  <c r="B7" i="25"/>
  <c r="G37" i="16"/>
  <c r="G38" i="16"/>
  <c r="G39" i="16"/>
  <c r="G40" i="16"/>
  <c r="G43" i="16"/>
  <c r="G45" i="16"/>
  <c r="G46" i="16"/>
  <c r="G47" i="16"/>
  <c r="G48" i="16"/>
  <c r="G49" i="16"/>
  <c r="G50" i="16"/>
  <c r="G51" i="16"/>
  <c r="G52" i="16"/>
  <c r="G53" i="16"/>
  <c r="G54" i="16"/>
  <c r="G55" i="16"/>
  <c r="G7" i="20"/>
  <c r="CP1" i="16"/>
  <c r="G8" i="16" s="1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H38" i="20"/>
  <c r="H39" i="20"/>
  <c r="H40" i="20"/>
  <c r="H41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J6" i="15"/>
  <c r="G6" i="21" s="1"/>
  <c r="N2" i="19"/>
  <c r="G35" i="19" s="1"/>
  <c r="F55" i="24"/>
  <c r="E55" i="24"/>
  <c r="D55" i="24"/>
  <c r="C55" i="24"/>
  <c r="B55" i="24"/>
  <c r="F54" i="24"/>
  <c r="E54" i="24"/>
  <c r="D54" i="24"/>
  <c r="C54" i="24"/>
  <c r="B54" i="24"/>
  <c r="F53" i="24"/>
  <c r="E53" i="24"/>
  <c r="D53" i="24"/>
  <c r="C53" i="24"/>
  <c r="B53" i="24"/>
  <c r="F52" i="24"/>
  <c r="E52" i="24"/>
  <c r="D52" i="24"/>
  <c r="C52" i="24"/>
  <c r="B52" i="24"/>
  <c r="F51" i="24"/>
  <c r="E51" i="24"/>
  <c r="D51" i="24"/>
  <c r="C51" i="24"/>
  <c r="B51" i="24"/>
  <c r="F50" i="24"/>
  <c r="E50" i="24"/>
  <c r="D50" i="24"/>
  <c r="C50" i="24"/>
  <c r="B50" i="24"/>
  <c r="F49" i="24"/>
  <c r="E49" i="24"/>
  <c r="D49" i="24"/>
  <c r="C49" i="24"/>
  <c r="B49" i="24"/>
  <c r="F48" i="24"/>
  <c r="E48" i="24"/>
  <c r="D48" i="24"/>
  <c r="C48" i="24"/>
  <c r="B48" i="24"/>
  <c r="F47" i="24"/>
  <c r="E47" i="24"/>
  <c r="D47" i="24"/>
  <c r="C47" i="24"/>
  <c r="B47" i="24"/>
  <c r="F46" i="24"/>
  <c r="E46" i="24"/>
  <c r="D46" i="24"/>
  <c r="C46" i="24"/>
  <c r="B46" i="24"/>
  <c r="F45" i="24"/>
  <c r="E45" i="24"/>
  <c r="D45" i="24"/>
  <c r="C45" i="24"/>
  <c r="B45" i="24"/>
  <c r="F44" i="24"/>
  <c r="E44" i="24"/>
  <c r="D44" i="24"/>
  <c r="C44" i="24"/>
  <c r="B44" i="24"/>
  <c r="F43" i="24"/>
  <c r="E43" i="24"/>
  <c r="D43" i="24"/>
  <c r="C43" i="24"/>
  <c r="B43" i="24"/>
  <c r="F42" i="24"/>
  <c r="E42" i="24"/>
  <c r="D42" i="24"/>
  <c r="C42" i="24"/>
  <c r="B42" i="24"/>
  <c r="F41" i="24"/>
  <c r="E41" i="24"/>
  <c r="D41" i="24"/>
  <c r="C41" i="24"/>
  <c r="B41" i="24"/>
  <c r="F40" i="24"/>
  <c r="E40" i="24"/>
  <c r="D40" i="24"/>
  <c r="C40" i="24"/>
  <c r="B40" i="24"/>
  <c r="F39" i="24"/>
  <c r="E39" i="24"/>
  <c r="D39" i="24"/>
  <c r="C39" i="24"/>
  <c r="B39" i="24"/>
  <c r="F38" i="24"/>
  <c r="E38" i="24"/>
  <c r="D38" i="24"/>
  <c r="C38" i="24"/>
  <c r="B38" i="24"/>
  <c r="F37" i="24"/>
  <c r="E37" i="24"/>
  <c r="D37" i="24"/>
  <c r="C37" i="24"/>
  <c r="B37" i="24"/>
  <c r="F36" i="24"/>
  <c r="E36" i="24"/>
  <c r="D36" i="24"/>
  <c r="C36" i="24"/>
  <c r="B36" i="24"/>
  <c r="F35" i="24"/>
  <c r="E35" i="24"/>
  <c r="D35" i="24"/>
  <c r="C35" i="24"/>
  <c r="B35" i="24"/>
  <c r="F34" i="24"/>
  <c r="E34" i="24"/>
  <c r="D34" i="24"/>
  <c r="C34" i="24"/>
  <c r="B34" i="24"/>
  <c r="F33" i="24"/>
  <c r="E33" i="24"/>
  <c r="D33" i="24"/>
  <c r="C33" i="24"/>
  <c r="B33" i="24"/>
  <c r="F32" i="24"/>
  <c r="E32" i="24"/>
  <c r="D32" i="24"/>
  <c r="C32" i="24"/>
  <c r="B32" i="24"/>
  <c r="F31" i="24"/>
  <c r="E31" i="24"/>
  <c r="D31" i="24"/>
  <c r="C31" i="24"/>
  <c r="B31" i="24"/>
  <c r="F30" i="24"/>
  <c r="E30" i="24"/>
  <c r="D30" i="24"/>
  <c r="C30" i="24"/>
  <c r="B30" i="24"/>
  <c r="F29" i="24"/>
  <c r="E29" i="24"/>
  <c r="D29" i="24"/>
  <c r="C29" i="24"/>
  <c r="B29" i="24"/>
  <c r="F28" i="24"/>
  <c r="E28" i="24"/>
  <c r="D28" i="24"/>
  <c r="C28" i="24"/>
  <c r="B28" i="24"/>
  <c r="F27" i="24"/>
  <c r="E27" i="24"/>
  <c r="D27" i="24"/>
  <c r="C27" i="24"/>
  <c r="B27" i="24"/>
  <c r="F26" i="24"/>
  <c r="E26" i="24"/>
  <c r="D26" i="24"/>
  <c r="C26" i="24"/>
  <c r="B26" i="24"/>
  <c r="F25" i="24"/>
  <c r="E25" i="24"/>
  <c r="D25" i="24"/>
  <c r="C25" i="24"/>
  <c r="B25" i="24"/>
  <c r="F24" i="24"/>
  <c r="E24" i="24"/>
  <c r="D24" i="24"/>
  <c r="C24" i="24"/>
  <c r="B24" i="24"/>
  <c r="F23" i="24"/>
  <c r="E23" i="24"/>
  <c r="D23" i="24"/>
  <c r="C23" i="24"/>
  <c r="B23" i="24"/>
  <c r="F22" i="24"/>
  <c r="E22" i="24"/>
  <c r="D22" i="24"/>
  <c r="C22" i="24"/>
  <c r="B22" i="24"/>
  <c r="F21" i="24"/>
  <c r="E21" i="24"/>
  <c r="D21" i="24"/>
  <c r="C21" i="24"/>
  <c r="B21" i="24"/>
  <c r="F20" i="24"/>
  <c r="E20" i="24"/>
  <c r="D20" i="24"/>
  <c r="C20" i="24"/>
  <c r="B20" i="24"/>
  <c r="F19" i="24"/>
  <c r="E19" i="24"/>
  <c r="D19" i="24"/>
  <c r="C19" i="24"/>
  <c r="B19" i="24"/>
  <c r="F18" i="24"/>
  <c r="E18" i="24"/>
  <c r="D18" i="24"/>
  <c r="C18" i="24"/>
  <c r="B18" i="24"/>
  <c r="F17" i="24"/>
  <c r="E17" i="24"/>
  <c r="D17" i="24"/>
  <c r="C17" i="24"/>
  <c r="B17" i="24"/>
  <c r="F16" i="24"/>
  <c r="E16" i="24"/>
  <c r="D16" i="24"/>
  <c r="C16" i="24"/>
  <c r="B16" i="24"/>
  <c r="F15" i="24"/>
  <c r="E15" i="24"/>
  <c r="D15" i="24"/>
  <c r="C15" i="24"/>
  <c r="B15" i="24"/>
  <c r="F14" i="24"/>
  <c r="E14" i="24"/>
  <c r="D14" i="24"/>
  <c r="C14" i="24"/>
  <c r="B14" i="24"/>
  <c r="F13" i="24"/>
  <c r="E13" i="24"/>
  <c r="D13" i="24"/>
  <c r="C13" i="24"/>
  <c r="B13" i="24"/>
  <c r="F12" i="24"/>
  <c r="E12" i="24"/>
  <c r="D12" i="24"/>
  <c r="C12" i="24"/>
  <c r="B12" i="24"/>
  <c r="F11" i="24"/>
  <c r="E11" i="24"/>
  <c r="D11" i="24"/>
  <c r="C11" i="24"/>
  <c r="B11" i="24"/>
  <c r="F10" i="24"/>
  <c r="E10" i="24"/>
  <c r="D10" i="24"/>
  <c r="C10" i="24"/>
  <c r="B10" i="24"/>
  <c r="F9" i="24"/>
  <c r="E9" i="24"/>
  <c r="D9" i="24"/>
  <c r="C9" i="24"/>
  <c r="B9" i="24"/>
  <c r="F8" i="24"/>
  <c r="E8" i="24"/>
  <c r="D8" i="24"/>
  <c r="C8" i="24"/>
  <c r="B8" i="24"/>
  <c r="F7" i="24"/>
  <c r="E7" i="24"/>
  <c r="D7" i="24"/>
  <c r="C7" i="24"/>
  <c r="B7" i="24"/>
  <c r="F6" i="24"/>
  <c r="E6" i="24"/>
  <c r="D6" i="24"/>
  <c r="C6" i="24"/>
  <c r="B6" i="24"/>
  <c r="CQ4" i="16"/>
  <c r="CN4" i="16"/>
  <c r="CK4" i="16"/>
  <c r="CH4" i="16"/>
  <c r="CE4" i="16"/>
  <c r="CB4" i="16"/>
  <c r="BY4" i="16"/>
  <c r="BV4" i="16"/>
  <c r="BS4" i="16"/>
  <c r="BP4" i="16"/>
  <c r="F55" i="22"/>
  <c r="E55" i="22"/>
  <c r="D55" i="22"/>
  <c r="C55" i="22"/>
  <c r="B55" i="22"/>
  <c r="F54" i="22"/>
  <c r="E54" i="22"/>
  <c r="D54" i="22"/>
  <c r="C54" i="22"/>
  <c r="B54" i="22"/>
  <c r="F53" i="22"/>
  <c r="E53" i="22"/>
  <c r="D53" i="22"/>
  <c r="C53" i="22"/>
  <c r="B53" i="22"/>
  <c r="F52" i="22"/>
  <c r="E52" i="22"/>
  <c r="D52" i="22"/>
  <c r="C52" i="22"/>
  <c r="B52" i="22"/>
  <c r="F51" i="22"/>
  <c r="E51" i="22"/>
  <c r="D51" i="22"/>
  <c r="C51" i="22"/>
  <c r="B51" i="22"/>
  <c r="F50" i="22"/>
  <c r="E50" i="22"/>
  <c r="D50" i="22"/>
  <c r="C50" i="22"/>
  <c r="B50" i="22"/>
  <c r="F49" i="22"/>
  <c r="E49" i="22"/>
  <c r="D49" i="22"/>
  <c r="C49" i="22"/>
  <c r="B49" i="22"/>
  <c r="F48" i="22"/>
  <c r="E48" i="22"/>
  <c r="D48" i="22"/>
  <c r="C48" i="22"/>
  <c r="B48" i="22"/>
  <c r="F47" i="22"/>
  <c r="E47" i="22"/>
  <c r="D47" i="22"/>
  <c r="C47" i="22"/>
  <c r="B47" i="22"/>
  <c r="F46" i="22"/>
  <c r="E46" i="22"/>
  <c r="D46" i="22"/>
  <c r="C46" i="22"/>
  <c r="B46" i="22"/>
  <c r="F45" i="22"/>
  <c r="E45" i="22"/>
  <c r="D45" i="22"/>
  <c r="C45" i="22"/>
  <c r="B45" i="22"/>
  <c r="F44" i="22"/>
  <c r="E44" i="22"/>
  <c r="D44" i="22"/>
  <c r="C44" i="22"/>
  <c r="B44" i="22"/>
  <c r="F43" i="22"/>
  <c r="E43" i="22"/>
  <c r="D43" i="22"/>
  <c r="C43" i="22"/>
  <c r="B43" i="22"/>
  <c r="F42" i="22"/>
  <c r="E42" i="22"/>
  <c r="D42" i="22"/>
  <c r="C42" i="22"/>
  <c r="B42" i="22"/>
  <c r="F41" i="22"/>
  <c r="E41" i="22"/>
  <c r="D41" i="22"/>
  <c r="C41" i="22"/>
  <c r="B41" i="22"/>
  <c r="F40" i="22"/>
  <c r="E40" i="22"/>
  <c r="D40" i="22"/>
  <c r="C40" i="22"/>
  <c r="B40" i="22"/>
  <c r="F39" i="22"/>
  <c r="E39" i="22"/>
  <c r="D39" i="22"/>
  <c r="C39" i="22"/>
  <c r="B39" i="22"/>
  <c r="F38" i="22"/>
  <c r="E38" i="22"/>
  <c r="D38" i="22"/>
  <c r="C38" i="22"/>
  <c r="B38" i="22"/>
  <c r="F37" i="22"/>
  <c r="E37" i="22"/>
  <c r="D37" i="22"/>
  <c r="C37" i="22"/>
  <c r="B37" i="22"/>
  <c r="F36" i="22"/>
  <c r="E36" i="22"/>
  <c r="D36" i="22"/>
  <c r="C36" i="22"/>
  <c r="B36" i="22"/>
  <c r="F35" i="22"/>
  <c r="E35" i="22"/>
  <c r="D35" i="22"/>
  <c r="C35" i="22"/>
  <c r="B35" i="22"/>
  <c r="F34" i="22"/>
  <c r="E34" i="22"/>
  <c r="D34" i="22"/>
  <c r="C34" i="22"/>
  <c r="B34" i="22"/>
  <c r="F33" i="22"/>
  <c r="E33" i="22"/>
  <c r="D33" i="22"/>
  <c r="C33" i="22"/>
  <c r="B33" i="22"/>
  <c r="F32" i="22"/>
  <c r="E32" i="22"/>
  <c r="D32" i="22"/>
  <c r="C32" i="22"/>
  <c r="B32" i="22"/>
  <c r="F31" i="22"/>
  <c r="E31" i="22"/>
  <c r="D31" i="22"/>
  <c r="C31" i="22"/>
  <c r="B31" i="22"/>
  <c r="F30" i="22"/>
  <c r="E30" i="22"/>
  <c r="D30" i="22"/>
  <c r="C30" i="22"/>
  <c r="B30" i="22"/>
  <c r="F29" i="22"/>
  <c r="E29" i="22"/>
  <c r="D29" i="22"/>
  <c r="C29" i="22"/>
  <c r="B29" i="22"/>
  <c r="F28" i="22"/>
  <c r="E28" i="22"/>
  <c r="D28" i="22"/>
  <c r="C28" i="22"/>
  <c r="B28" i="22"/>
  <c r="F27" i="22"/>
  <c r="E27" i="22"/>
  <c r="D27" i="22"/>
  <c r="C27" i="22"/>
  <c r="B27" i="22"/>
  <c r="F26" i="22"/>
  <c r="E26" i="22"/>
  <c r="D26" i="22"/>
  <c r="C26" i="22"/>
  <c r="B26" i="22"/>
  <c r="F25" i="22"/>
  <c r="E25" i="22"/>
  <c r="D25" i="22"/>
  <c r="C25" i="22"/>
  <c r="B25" i="22"/>
  <c r="F24" i="22"/>
  <c r="E24" i="22"/>
  <c r="D24" i="22"/>
  <c r="C24" i="22"/>
  <c r="B24" i="22"/>
  <c r="F23" i="22"/>
  <c r="E23" i="22"/>
  <c r="D23" i="22"/>
  <c r="C23" i="22"/>
  <c r="B23" i="22"/>
  <c r="F22" i="22"/>
  <c r="E22" i="22"/>
  <c r="D22" i="22"/>
  <c r="C22" i="22"/>
  <c r="B22" i="22"/>
  <c r="F21" i="22"/>
  <c r="E21" i="22"/>
  <c r="D21" i="22"/>
  <c r="C21" i="22"/>
  <c r="B21" i="22"/>
  <c r="F20" i="22"/>
  <c r="E20" i="22"/>
  <c r="D20" i="22"/>
  <c r="C20" i="22"/>
  <c r="B20" i="22"/>
  <c r="F19" i="22"/>
  <c r="E19" i="22"/>
  <c r="D19" i="22"/>
  <c r="C19" i="22"/>
  <c r="B19" i="22"/>
  <c r="F18" i="22"/>
  <c r="E18" i="22"/>
  <c r="D18" i="22"/>
  <c r="C18" i="22"/>
  <c r="B18" i="22"/>
  <c r="F17" i="22"/>
  <c r="E17" i="22"/>
  <c r="D17" i="22"/>
  <c r="C17" i="22"/>
  <c r="B17" i="22"/>
  <c r="F16" i="22"/>
  <c r="E16" i="22"/>
  <c r="D16" i="22"/>
  <c r="C16" i="22"/>
  <c r="B16" i="22"/>
  <c r="F15" i="22"/>
  <c r="E15" i="22"/>
  <c r="D15" i="22"/>
  <c r="C15" i="22"/>
  <c r="B15" i="22"/>
  <c r="F14" i="22"/>
  <c r="E14" i="22"/>
  <c r="D14" i="22"/>
  <c r="C14" i="22"/>
  <c r="B14" i="22"/>
  <c r="F13" i="22"/>
  <c r="E13" i="22"/>
  <c r="D13" i="22"/>
  <c r="C13" i="22"/>
  <c r="B13" i="22"/>
  <c r="F12" i="22"/>
  <c r="E12" i="22"/>
  <c r="D12" i="22"/>
  <c r="C12" i="22"/>
  <c r="B12" i="22"/>
  <c r="F11" i="22"/>
  <c r="E11" i="22"/>
  <c r="D11" i="22"/>
  <c r="C11" i="22"/>
  <c r="B11" i="22"/>
  <c r="F10" i="22"/>
  <c r="E10" i="22"/>
  <c r="D10" i="22"/>
  <c r="C10" i="22"/>
  <c r="B10" i="22"/>
  <c r="F9" i="22"/>
  <c r="E9" i="22"/>
  <c r="D9" i="22"/>
  <c r="C9" i="22"/>
  <c r="B9" i="22"/>
  <c r="F8" i="22"/>
  <c r="E8" i="22"/>
  <c r="D8" i="22"/>
  <c r="C8" i="22"/>
  <c r="B8" i="22"/>
  <c r="F7" i="22"/>
  <c r="E7" i="22"/>
  <c r="D7" i="22"/>
  <c r="C7" i="22"/>
  <c r="B7" i="22"/>
  <c r="F6" i="22"/>
  <c r="E6" i="22"/>
  <c r="D6" i="22"/>
  <c r="C6" i="22"/>
  <c r="B6" i="22"/>
  <c r="B13" i="20"/>
  <c r="C13" i="20"/>
  <c r="D13" i="20"/>
  <c r="E13" i="20"/>
  <c r="F13" i="20"/>
  <c r="G13" i="20"/>
  <c r="I13" i="20"/>
  <c r="B14" i="20"/>
  <c r="C14" i="20"/>
  <c r="D14" i="20"/>
  <c r="E14" i="20"/>
  <c r="F14" i="20"/>
  <c r="G14" i="20"/>
  <c r="I14" i="20"/>
  <c r="B15" i="20"/>
  <c r="C15" i="20"/>
  <c r="D15" i="20"/>
  <c r="E15" i="20"/>
  <c r="F15" i="20"/>
  <c r="G15" i="20"/>
  <c r="I15" i="20"/>
  <c r="B16" i="20"/>
  <c r="C16" i="20"/>
  <c r="D16" i="20"/>
  <c r="E16" i="20"/>
  <c r="F16" i="20"/>
  <c r="G16" i="20"/>
  <c r="I16" i="20"/>
  <c r="B17" i="20"/>
  <c r="C17" i="20"/>
  <c r="D17" i="20"/>
  <c r="E17" i="20"/>
  <c r="F17" i="20"/>
  <c r="G17" i="20"/>
  <c r="I17" i="20"/>
  <c r="B18" i="20"/>
  <c r="C18" i="20"/>
  <c r="D18" i="20"/>
  <c r="E18" i="20"/>
  <c r="F18" i="20"/>
  <c r="G18" i="20"/>
  <c r="I18" i="20"/>
  <c r="B19" i="20"/>
  <c r="C19" i="20"/>
  <c r="D19" i="20"/>
  <c r="E19" i="20"/>
  <c r="F19" i="20"/>
  <c r="G19" i="20"/>
  <c r="I19" i="20"/>
  <c r="B20" i="20"/>
  <c r="C20" i="20"/>
  <c r="D20" i="20"/>
  <c r="E20" i="20"/>
  <c r="F20" i="20"/>
  <c r="G20" i="20"/>
  <c r="I20" i="20"/>
  <c r="B21" i="20"/>
  <c r="C21" i="20"/>
  <c r="D21" i="20"/>
  <c r="E21" i="20"/>
  <c r="F21" i="20"/>
  <c r="G21" i="20"/>
  <c r="I21" i="20"/>
  <c r="B22" i="20"/>
  <c r="C22" i="20"/>
  <c r="D22" i="20"/>
  <c r="E22" i="20"/>
  <c r="F22" i="20"/>
  <c r="G22" i="20"/>
  <c r="I22" i="20"/>
  <c r="B23" i="20"/>
  <c r="C23" i="20"/>
  <c r="D23" i="20"/>
  <c r="E23" i="20"/>
  <c r="F23" i="20"/>
  <c r="G23" i="20"/>
  <c r="I23" i="20"/>
  <c r="B24" i="20"/>
  <c r="C24" i="20"/>
  <c r="D24" i="20"/>
  <c r="E24" i="20"/>
  <c r="F24" i="20"/>
  <c r="G24" i="20"/>
  <c r="I24" i="20"/>
  <c r="B25" i="20"/>
  <c r="C25" i="20"/>
  <c r="D25" i="20"/>
  <c r="E25" i="20"/>
  <c r="F25" i="20"/>
  <c r="G25" i="20"/>
  <c r="I25" i="20"/>
  <c r="B26" i="20"/>
  <c r="C26" i="20"/>
  <c r="D26" i="20"/>
  <c r="E26" i="20"/>
  <c r="F26" i="20"/>
  <c r="G26" i="20"/>
  <c r="I26" i="20"/>
  <c r="B27" i="20"/>
  <c r="C27" i="20"/>
  <c r="D27" i="20"/>
  <c r="E27" i="20"/>
  <c r="F27" i="20"/>
  <c r="G27" i="20"/>
  <c r="I27" i="20"/>
  <c r="B28" i="20"/>
  <c r="C28" i="20"/>
  <c r="D28" i="20"/>
  <c r="E28" i="20"/>
  <c r="F28" i="20"/>
  <c r="G28" i="20"/>
  <c r="I28" i="20"/>
  <c r="B29" i="20"/>
  <c r="C29" i="20"/>
  <c r="D29" i="20"/>
  <c r="E29" i="20"/>
  <c r="F29" i="20"/>
  <c r="G29" i="20"/>
  <c r="I29" i="20"/>
  <c r="B30" i="20"/>
  <c r="C30" i="20"/>
  <c r="D30" i="20"/>
  <c r="E30" i="20"/>
  <c r="F30" i="20"/>
  <c r="G30" i="20"/>
  <c r="I30" i="20"/>
  <c r="B31" i="20"/>
  <c r="C31" i="20"/>
  <c r="D31" i="20"/>
  <c r="E31" i="20"/>
  <c r="F31" i="20"/>
  <c r="G31" i="20"/>
  <c r="I31" i="20"/>
  <c r="B32" i="20"/>
  <c r="C32" i="20"/>
  <c r="D32" i="20"/>
  <c r="E32" i="20"/>
  <c r="F32" i="20"/>
  <c r="G32" i="20"/>
  <c r="I32" i="20"/>
  <c r="B33" i="20"/>
  <c r="C33" i="20"/>
  <c r="D33" i="20"/>
  <c r="E33" i="20"/>
  <c r="F33" i="20"/>
  <c r="G33" i="20"/>
  <c r="I33" i="20"/>
  <c r="B34" i="20"/>
  <c r="C34" i="20"/>
  <c r="D34" i="20"/>
  <c r="E34" i="20"/>
  <c r="F34" i="20"/>
  <c r="G34" i="20"/>
  <c r="I34" i="20"/>
  <c r="B35" i="20"/>
  <c r="C35" i="20"/>
  <c r="D35" i="20"/>
  <c r="E35" i="20"/>
  <c r="F35" i="20"/>
  <c r="G35" i="20"/>
  <c r="I35" i="20"/>
  <c r="B36" i="20"/>
  <c r="C36" i="20"/>
  <c r="D36" i="20"/>
  <c r="E36" i="20"/>
  <c r="F36" i="20"/>
  <c r="G36" i="20"/>
  <c r="I36" i="20"/>
  <c r="B37" i="20"/>
  <c r="C37" i="20"/>
  <c r="D37" i="20"/>
  <c r="E37" i="20"/>
  <c r="F37" i="20"/>
  <c r="G37" i="20"/>
  <c r="I37" i="20"/>
  <c r="B38" i="20"/>
  <c r="C38" i="20"/>
  <c r="D38" i="20"/>
  <c r="E38" i="20"/>
  <c r="F38" i="20"/>
  <c r="G38" i="20"/>
  <c r="I38" i="20"/>
  <c r="B39" i="20"/>
  <c r="C39" i="20"/>
  <c r="D39" i="20"/>
  <c r="E39" i="20"/>
  <c r="F39" i="20"/>
  <c r="G39" i="20"/>
  <c r="I39" i="20"/>
  <c r="B40" i="20"/>
  <c r="C40" i="20"/>
  <c r="D40" i="20"/>
  <c r="E40" i="20"/>
  <c r="F40" i="20"/>
  <c r="G40" i="20"/>
  <c r="I40" i="20"/>
  <c r="B41" i="20"/>
  <c r="C41" i="20"/>
  <c r="D41" i="20"/>
  <c r="E41" i="20"/>
  <c r="F41" i="20"/>
  <c r="G41" i="20"/>
  <c r="I41" i="20"/>
  <c r="B42" i="20"/>
  <c r="C42" i="20"/>
  <c r="D42" i="20"/>
  <c r="E42" i="20"/>
  <c r="F42" i="20"/>
  <c r="G42" i="20"/>
  <c r="I42" i="20"/>
  <c r="B43" i="20"/>
  <c r="C43" i="20"/>
  <c r="D43" i="20"/>
  <c r="E43" i="20"/>
  <c r="F43" i="20"/>
  <c r="G43" i="20"/>
  <c r="I43" i="20"/>
  <c r="B44" i="20"/>
  <c r="C44" i="20"/>
  <c r="D44" i="20"/>
  <c r="E44" i="20"/>
  <c r="F44" i="20"/>
  <c r="G44" i="20"/>
  <c r="I44" i="20"/>
  <c r="B45" i="20"/>
  <c r="C45" i="20"/>
  <c r="D45" i="20"/>
  <c r="E45" i="20"/>
  <c r="F45" i="20"/>
  <c r="G45" i="20"/>
  <c r="I45" i="20"/>
  <c r="B46" i="20"/>
  <c r="C46" i="20"/>
  <c r="D46" i="20"/>
  <c r="E46" i="20"/>
  <c r="F46" i="20"/>
  <c r="G46" i="20"/>
  <c r="I46" i="20"/>
  <c r="B47" i="20"/>
  <c r="C47" i="20"/>
  <c r="D47" i="20"/>
  <c r="E47" i="20"/>
  <c r="F47" i="20"/>
  <c r="G47" i="20"/>
  <c r="I47" i="20"/>
  <c r="B48" i="20"/>
  <c r="C48" i="20"/>
  <c r="D48" i="20"/>
  <c r="E48" i="20"/>
  <c r="F48" i="20"/>
  <c r="G48" i="20"/>
  <c r="I48" i="20"/>
  <c r="B49" i="20"/>
  <c r="C49" i="20"/>
  <c r="D49" i="20"/>
  <c r="E49" i="20"/>
  <c r="F49" i="20"/>
  <c r="G49" i="20"/>
  <c r="I49" i="20"/>
  <c r="B50" i="20"/>
  <c r="C50" i="20"/>
  <c r="D50" i="20"/>
  <c r="E50" i="20"/>
  <c r="F50" i="20"/>
  <c r="G50" i="20"/>
  <c r="I50" i="20"/>
  <c r="B51" i="20"/>
  <c r="C51" i="20"/>
  <c r="D51" i="20"/>
  <c r="E51" i="20"/>
  <c r="F51" i="20"/>
  <c r="G51" i="20"/>
  <c r="I51" i="20"/>
  <c r="B52" i="20"/>
  <c r="C52" i="20"/>
  <c r="D52" i="20"/>
  <c r="E52" i="20"/>
  <c r="F52" i="20"/>
  <c r="G52" i="20"/>
  <c r="I52" i="20"/>
  <c r="B53" i="20"/>
  <c r="C53" i="20"/>
  <c r="D53" i="20"/>
  <c r="E53" i="20"/>
  <c r="F53" i="20"/>
  <c r="G53" i="20"/>
  <c r="I53" i="20"/>
  <c r="B54" i="20"/>
  <c r="C54" i="20"/>
  <c r="D54" i="20"/>
  <c r="E54" i="20"/>
  <c r="F54" i="20"/>
  <c r="G54" i="20"/>
  <c r="I54" i="20"/>
  <c r="B55" i="20"/>
  <c r="C55" i="20"/>
  <c r="D55" i="20"/>
  <c r="E55" i="20"/>
  <c r="F55" i="20"/>
  <c r="G55" i="20"/>
  <c r="I55" i="20"/>
  <c r="B56" i="20"/>
  <c r="C56" i="20"/>
  <c r="D56" i="20"/>
  <c r="E56" i="20"/>
  <c r="F56" i="20"/>
  <c r="G56" i="20"/>
  <c r="I56" i="20"/>
  <c r="B8" i="20"/>
  <c r="C8" i="20"/>
  <c r="D8" i="20"/>
  <c r="E8" i="20"/>
  <c r="F8" i="20"/>
  <c r="G8" i="20"/>
  <c r="I8" i="20"/>
  <c r="B9" i="20"/>
  <c r="C9" i="20"/>
  <c r="D9" i="20"/>
  <c r="E9" i="20"/>
  <c r="F9" i="20"/>
  <c r="G9" i="20"/>
  <c r="I9" i="20"/>
  <c r="B10" i="20"/>
  <c r="C10" i="20"/>
  <c r="D10" i="20"/>
  <c r="E10" i="20"/>
  <c r="F10" i="20"/>
  <c r="G10" i="20"/>
  <c r="I10" i="20"/>
  <c r="B11" i="20"/>
  <c r="C11" i="20"/>
  <c r="D11" i="20"/>
  <c r="E11" i="20"/>
  <c r="F11" i="20"/>
  <c r="G11" i="20"/>
  <c r="I11" i="20"/>
  <c r="B12" i="20"/>
  <c r="C12" i="20"/>
  <c r="D12" i="20"/>
  <c r="E12" i="20"/>
  <c r="F12" i="20"/>
  <c r="G12" i="20"/>
  <c r="I12" i="20"/>
  <c r="I7" i="20"/>
  <c r="F7" i="20"/>
  <c r="E7" i="20"/>
  <c r="D7" i="20"/>
  <c r="C7" i="20"/>
  <c r="B7" i="20"/>
  <c r="B6" i="16"/>
  <c r="C6" i="16"/>
  <c r="D6" i="16"/>
  <c r="E6" i="16"/>
  <c r="F6" i="16"/>
  <c r="F55" i="21"/>
  <c r="E55" i="21"/>
  <c r="D55" i="21"/>
  <c r="C55" i="21"/>
  <c r="B55" i="21"/>
  <c r="F54" i="21"/>
  <c r="E54" i="21"/>
  <c r="D54" i="21"/>
  <c r="C54" i="21"/>
  <c r="B54" i="21"/>
  <c r="F53" i="21"/>
  <c r="E53" i="21"/>
  <c r="D53" i="21"/>
  <c r="C53" i="21"/>
  <c r="B53" i="21"/>
  <c r="F52" i="21"/>
  <c r="E52" i="21"/>
  <c r="D52" i="21"/>
  <c r="C52" i="21"/>
  <c r="B52" i="21"/>
  <c r="F51" i="21"/>
  <c r="E51" i="21"/>
  <c r="D51" i="21"/>
  <c r="C51" i="21"/>
  <c r="B51" i="21"/>
  <c r="F50" i="21"/>
  <c r="E50" i="21"/>
  <c r="D50" i="21"/>
  <c r="C50" i="21"/>
  <c r="B50" i="21"/>
  <c r="F49" i="21"/>
  <c r="E49" i="21"/>
  <c r="D49" i="21"/>
  <c r="C49" i="21"/>
  <c r="B49" i="21"/>
  <c r="F48" i="21"/>
  <c r="E48" i="21"/>
  <c r="D48" i="21"/>
  <c r="C48" i="21"/>
  <c r="B48" i="21"/>
  <c r="F47" i="21"/>
  <c r="E47" i="21"/>
  <c r="D47" i="21"/>
  <c r="C47" i="21"/>
  <c r="B47" i="21"/>
  <c r="F46" i="21"/>
  <c r="E46" i="21"/>
  <c r="D46" i="21"/>
  <c r="C46" i="21"/>
  <c r="B46" i="21"/>
  <c r="F45" i="21"/>
  <c r="E45" i="21"/>
  <c r="D45" i="21"/>
  <c r="C45" i="21"/>
  <c r="B45" i="21"/>
  <c r="F44" i="21"/>
  <c r="E44" i="21"/>
  <c r="D44" i="21"/>
  <c r="C44" i="21"/>
  <c r="B44" i="21"/>
  <c r="F43" i="21"/>
  <c r="E43" i="21"/>
  <c r="D43" i="21"/>
  <c r="C43" i="21"/>
  <c r="B43" i="21"/>
  <c r="F42" i="21"/>
  <c r="E42" i="21"/>
  <c r="D42" i="21"/>
  <c r="C42" i="21"/>
  <c r="B42" i="21"/>
  <c r="F41" i="21"/>
  <c r="E41" i="21"/>
  <c r="D41" i="21"/>
  <c r="C41" i="21"/>
  <c r="B41" i="21"/>
  <c r="F40" i="21"/>
  <c r="E40" i="21"/>
  <c r="D40" i="21"/>
  <c r="C40" i="21"/>
  <c r="B40" i="21"/>
  <c r="F39" i="21"/>
  <c r="E39" i="21"/>
  <c r="D39" i="21"/>
  <c r="C39" i="21"/>
  <c r="B39" i="21"/>
  <c r="F38" i="21"/>
  <c r="E38" i="21"/>
  <c r="D38" i="21"/>
  <c r="C38" i="21"/>
  <c r="B38" i="21"/>
  <c r="F37" i="21"/>
  <c r="E37" i="21"/>
  <c r="D37" i="21"/>
  <c r="C37" i="21"/>
  <c r="B37" i="21"/>
  <c r="F36" i="21"/>
  <c r="E36" i="21"/>
  <c r="D36" i="21"/>
  <c r="C36" i="21"/>
  <c r="B36" i="21"/>
  <c r="F35" i="21"/>
  <c r="E35" i="21"/>
  <c r="D35" i="21"/>
  <c r="C35" i="21"/>
  <c r="B35" i="21"/>
  <c r="F34" i="21"/>
  <c r="E34" i="21"/>
  <c r="D34" i="21"/>
  <c r="C34" i="21"/>
  <c r="B34" i="21"/>
  <c r="F33" i="21"/>
  <c r="E33" i="21"/>
  <c r="D33" i="21"/>
  <c r="C33" i="21"/>
  <c r="B33" i="21"/>
  <c r="F32" i="21"/>
  <c r="E32" i="21"/>
  <c r="D32" i="21"/>
  <c r="C32" i="21"/>
  <c r="B32" i="21"/>
  <c r="F31" i="21"/>
  <c r="E31" i="21"/>
  <c r="D31" i="21"/>
  <c r="C31" i="21"/>
  <c r="B31" i="21"/>
  <c r="F30" i="21"/>
  <c r="E30" i="21"/>
  <c r="D30" i="21"/>
  <c r="C30" i="21"/>
  <c r="B30" i="21"/>
  <c r="F29" i="21"/>
  <c r="E29" i="21"/>
  <c r="D29" i="21"/>
  <c r="C29" i="21"/>
  <c r="B29" i="21"/>
  <c r="F28" i="21"/>
  <c r="E28" i="21"/>
  <c r="D28" i="21"/>
  <c r="C28" i="21"/>
  <c r="B28" i="21"/>
  <c r="F27" i="21"/>
  <c r="E27" i="21"/>
  <c r="D27" i="21"/>
  <c r="C27" i="21"/>
  <c r="B27" i="21"/>
  <c r="F26" i="21"/>
  <c r="E26" i="21"/>
  <c r="D26" i="21"/>
  <c r="C26" i="21"/>
  <c r="B26" i="21"/>
  <c r="F25" i="21"/>
  <c r="E25" i="21"/>
  <c r="D25" i="21"/>
  <c r="C25" i="21"/>
  <c r="B25" i="21"/>
  <c r="F24" i="21"/>
  <c r="E24" i="21"/>
  <c r="D24" i="21"/>
  <c r="C24" i="21"/>
  <c r="B24" i="21"/>
  <c r="F23" i="21"/>
  <c r="E23" i="21"/>
  <c r="D23" i="21"/>
  <c r="C23" i="21"/>
  <c r="B23" i="21"/>
  <c r="F22" i="21"/>
  <c r="E22" i="21"/>
  <c r="D22" i="21"/>
  <c r="C22" i="21"/>
  <c r="B22" i="21"/>
  <c r="F21" i="21"/>
  <c r="E21" i="21"/>
  <c r="D21" i="21"/>
  <c r="C21" i="21"/>
  <c r="B21" i="21"/>
  <c r="F20" i="21"/>
  <c r="E20" i="21"/>
  <c r="D20" i="21"/>
  <c r="C20" i="21"/>
  <c r="B20" i="21"/>
  <c r="F19" i="21"/>
  <c r="E19" i="21"/>
  <c r="D19" i="21"/>
  <c r="C19" i="21"/>
  <c r="B19" i="21"/>
  <c r="F18" i="21"/>
  <c r="E18" i="21"/>
  <c r="D18" i="21"/>
  <c r="C18" i="21"/>
  <c r="B18" i="21"/>
  <c r="F17" i="21"/>
  <c r="E17" i="21"/>
  <c r="D17" i="21"/>
  <c r="C17" i="21"/>
  <c r="B17" i="21"/>
  <c r="F16" i="21"/>
  <c r="E16" i="21"/>
  <c r="D16" i="21"/>
  <c r="C16" i="21"/>
  <c r="B16" i="21"/>
  <c r="F15" i="21"/>
  <c r="E15" i="21"/>
  <c r="D15" i="21"/>
  <c r="C15" i="21"/>
  <c r="B15" i="21"/>
  <c r="F14" i="21"/>
  <c r="E14" i="21"/>
  <c r="D14" i="21"/>
  <c r="C14" i="21"/>
  <c r="B14" i="21"/>
  <c r="F13" i="21"/>
  <c r="E13" i="21"/>
  <c r="D13" i="21"/>
  <c r="C13" i="21"/>
  <c r="B13" i="21"/>
  <c r="F12" i="21"/>
  <c r="E12" i="21"/>
  <c r="D12" i="21"/>
  <c r="C12" i="21"/>
  <c r="B12" i="21"/>
  <c r="F11" i="21"/>
  <c r="E11" i="21"/>
  <c r="D11" i="21"/>
  <c r="C11" i="21"/>
  <c r="B11" i="21"/>
  <c r="F10" i="21"/>
  <c r="E10" i="21"/>
  <c r="D10" i="21"/>
  <c r="C10" i="21"/>
  <c r="B10" i="21"/>
  <c r="F9" i="21"/>
  <c r="E9" i="21"/>
  <c r="D9" i="21"/>
  <c r="C9" i="21"/>
  <c r="B9" i="21"/>
  <c r="F8" i="21"/>
  <c r="E8" i="21"/>
  <c r="D8" i="21"/>
  <c r="C8" i="21"/>
  <c r="B8" i="21"/>
  <c r="F7" i="21"/>
  <c r="E7" i="21"/>
  <c r="D7" i="21"/>
  <c r="C7" i="21"/>
  <c r="B7" i="21"/>
  <c r="F6" i="21"/>
  <c r="E6" i="21"/>
  <c r="D6" i="21"/>
  <c r="C6" i="21"/>
  <c r="B6" i="21"/>
  <c r="F7" i="19"/>
  <c r="E7" i="19"/>
  <c r="D7" i="19"/>
  <c r="C7" i="19"/>
  <c r="B7" i="19"/>
  <c r="B18" i="16"/>
  <c r="C18" i="16"/>
  <c r="D18" i="16"/>
  <c r="E18" i="16"/>
  <c r="F18" i="16"/>
  <c r="B19" i="16"/>
  <c r="C19" i="16"/>
  <c r="D19" i="16"/>
  <c r="E19" i="16"/>
  <c r="F19" i="16"/>
  <c r="B20" i="16"/>
  <c r="C20" i="16"/>
  <c r="D20" i="16"/>
  <c r="E20" i="16"/>
  <c r="F20" i="16"/>
  <c r="B21" i="16"/>
  <c r="C21" i="16"/>
  <c r="D21" i="16"/>
  <c r="E21" i="16"/>
  <c r="F21" i="16"/>
  <c r="B22" i="16"/>
  <c r="C22" i="16"/>
  <c r="D22" i="16"/>
  <c r="E22" i="16"/>
  <c r="F22" i="16"/>
  <c r="B23" i="16"/>
  <c r="C23" i="16"/>
  <c r="D23" i="16"/>
  <c r="E23" i="16"/>
  <c r="F23" i="16"/>
  <c r="B24" i="16"/>
  <c r="C24" i="16"/>
  <c r="D24" i="16"/>
  <c r="E24" i="16"/>
  <c r="F24" i="16"/>
  <c r="B25" i="16"/>
  <c r="C25" i="16"/>
  <c r="D25" i="16"/>
  <c r="E25" i="16"/>
  <c r="F25" i="16"/>
  <c r="B26" i="16"/>
  <c r="C26" i="16"/>
  <c r="D26" i="16"/>
  <c r="E26" i="16"/>
  <c r="F26" i="16"/>
  <c r="B27" i="16"/>
  <c r="C27" i="16"/>
  <c r="D27" i="16"/>
  <c r="E27" i="16"/>
  <c r="F27" i="16"/>
  <c r="B28" i="16"/>
  <c r="C28" i="16"/>
  <c r="D28" i="16"/>
  <c r="E28" i="16"/>
  <c r="F28" i="16"/>
  <c r="B29" i="16"/>
  <c r="C29" i="16"/>
  <c r="D29" i="16"/>
  <c r="E29" i="16"/>
  <c r="F29" i="16"/>
  <c r="B30" i="16"/>
  <c r="C30" i="16"/>
  <c r="D30" i="16"/>
  <c r="E30" i="16"/>
  <c r="F30" i="16"/>
  <c r="B31" i="16"/>
  <c r="C31" i="16"/>
  <c r="D31" i="16"/>
  <c r="E31" i="16"/>
  <c r="F31" i="16"/>
  <c r="B32" i="16"/>
  <c r="C32" i="16"/>
  <c r="D32" i="16"/>
  <c r="E32" i="16"/>
  <c r="F32" i="16"/>
  <c r="B33" i="16"/>
  <c r="C33" i="16"/>
  <c r="D33" i="16"/>
  <c r="E33" i="16"/>
  <c r="F33" i="16"/>
  <c r="B34" i="16"/>
  <c r="C34" i="16"/>
  <c r="D34" i="16"/>
  <c r="E34" i="16"/>
  <c r="F34" i="16"/>
  <c r="B35" i="16"/>
  <c r="C35" i="16"/>
  <c r="D35" i="16"/>
  <c r="E35" i="16"/>
  <c r="F35" i="16"/>
  <c r="B36" i="16"/>
  <c r="C36" i="16"/>
  <c r="D36" i="16"/>
  <c r="E36" i="16"/>
  <c r="F36" i="16"/>
  <c r="B37" i="16"/>
  <c r="C37" i="16"/>
  <c r="D37" i="16"/>
  <c r="E37" i="16"/>
  <c r="F37" i="16"/>
  <c r="B38" i="16"/>
  <c r="C38" i="16"/>
  <c r="D38" i="16"/>
  <c r="E38" i="16"/>
  <c r="F38" i="16"/>
  <c r="B39" i="16"/>
  <c r="C39" i="16"/>
  <c r="D39" i="16"/>
  <c r="E39" i="16"/>
  <c r="F39" i="16"/>
  <c r="B40" i="16"/>
  <c r="C40" i="16"/>
  <c r="D40" i="16"/>
  <c r="E40" i="16"/>
  <c r="F40" i="16"/>
  <c r="B41" i="16"/>
  <c r="C41" i="16"/>
  <c r="D41" i="16"/>
  <c r="E41" i="16"/>
  <c r="F41" i="16"/>
  <c r="B42" i="16"/>
  <c r="C42" i="16"/>
  <c r="D42" i="16"/>
  <c r="E42" i="16"/>
  <c r="F42" i="16"/>
  <c r="B43" i="16"/>
  <c r="C43" i="16"/>
  <c r="D43" i="16"/>
  <c r="E43" i="16"/>
  <c r="F43" i="16"/>
  <c r="B44" i="16"/>
  <c r="C44" i="16"/>
  <c r="D44" i="16"/>
  <c r="E44" i="16"/>
  <c r="F44" i="16"/>
  <c r="B45" i="16"/>
  <c r="C45" i="16"/>
  <c r="D45" i="16"/>
  <c r="E45" i="16"/>
  <c r="F45" i="16"/>
  <c r="B46" i="16"/>
  <c r="C46" i="16"/>
  <c r="D46" i="16"/>
  <c r="E46" i="16"/>
  <c r="F46" i="16"/>
  <c r="B47" i="16"/>
  <c r="C47" i="16"/>
  <c r="D47" i="16"/>
  <c r="E47" i="16"/>
  <c r="F47" i="16"/>
  <c r="B48" i="16"/>
  <c r="C48" i="16"/>
  <c r="D48" i="16"/>
  <c r="E48" i="16"/>
  <c r="F48" i="16"/>
  <c r="B49" i="16"/>
  <c r="C49" i="16"/>
  <c r="D49" i="16"/>
  <c r="E49" i="16"/>
  <c r="F49" i="16"/>
  <c r="B50" i="16"/>
  <c r="C50" i="16"/>
  <c r="D50" i="16"/>
  <c r="E50" i="16"/>
  <c r="F50" i="16"/>
  <c r="B51" i="16"/>
  <c r="C51" i="16"/>
  <c r="D51" i="16"/>
  <c r="E51" i="16"/>
  <c r="F51" i="16"/>
  <c r="B52" i="16"/>
  <c r="C52" i="16"/>
  <c r="D52" i="16"/>
  <c r="E52" i="16"/>
  <c r="F52" i="16"/>
  <c r="B53" i="16"/>
  <c r="C53" i="16"/>
  <c r="D53" i="16"/>
  <c r="E53" i="16"/>
  <c r="F53" i="16"/>
  <c r="B54" i="16"/>
  <c r="C54" i="16"/>
  <c r="D54" i="16"/>
  <c r="E54" i="16"/>
  <c r="F54" i="16"/>
  <c r="B55" i="16"/>
  <c r="C55" i="16"/>
  <c r="D55" i="16"/>
  <c r="E55" i="16"/>
  <c r="F55" i="16"/>
  <c r="B7" i="16"/>
  <c r="C7" i="16"/>
  <c r="D7" i="16"/>
  <c r="E7" i="16"/>
  <c r="F7" i="16"/>
  <c r="B8" i="16"/>
  <c r="C8" i="16"/>
  <c r="D8" i="16"/>
  <c r="E8" i="16"/>
  <c r="F8" i="16"/>
  <c r="B9" i="16"/>
  <c r="C9" i="16"/>
  <c r="D9" i="16"/>
  <c r="E9" i="16"/>
  <c r="F9" i="16"/>
  <c r="B10" i="16"/>
  <c r="C10" i="16"/>
  <c r="D10" i="16"/>
  <c r="E10" i="16"/>
  <c r="F10" i="16"/>
  <c r="B11" i="16"/>
  <c r="C11" i="16"/>
  <c r="D11" i="16"/>
  <c r="E11" i="16"/>
  <c r="F11" i="16"/>
  <c r="B12" i="16"/>
  <c r="C12" i="16"/>
  <c r="D12" i="16"/>
  <c r="E12" i="16"/>
  <c r="F12" i="16"/>
  <c r="B13" i="16"/>
  <c r="C13" i="16"/>
  <c r="D13" i="16"/>
  <c r="E13" i="16"/>
  <c r="F13" i="16"/>
  <c r="B14" i="16"/>
  <c r="C14" i="16"/>
  <c r="D14" i="16"/>
  <c r="E14" i="16"/>
  <c r="F14" i="16"/>
  <c r="B15" i="16"/>
  <c r="C15" i="16"/>
  <c r="D15" i="16"/>
  <c r="E15" i="16"/>
  <c r="F15" i="16"/>
  <c r="B16" i="16"/>
  <c r="C16" i="16"/>
  <c r="D16" i="16"/>
  <c r="E16" i="16"/>
  <c r="F16" i="16"/>
  <c r="B17" i="16"/>
  <c r="C17" i="16"/>
  <c r="D17" i="16"/>
  <c r="E17" i="16"/>
  <c r="F17" i="16"/>
  <c r="BM4" i="16"/>
  <c r="BJ4" i="16"/>
  <c r="BG4" i="16"/>
  <c r="BD4" i="16"/>
  <c r="BA4" i="16"/>
  <c r="AX4" i="16"/>
  <c r="AU4" i="16"/>
  <c r="AR4" i="16"/>
  <c r="AO4" i="16"/>
  <c r="AL4" i="16"/>
  <c r="AI4" i="16"/>
  <c r="AF4" i="16"/>
  <c r="AC4" i="16"/>
  <c r="Z4" i="16"/>
  <c r="W4" i="16"/>
  <c r="T4" i="16"/>
  <c r="Q4" i="16"/>
  <c r="N4" i="16"/>
  <c r="K4" i="16"/>
  <c r="H4" i="16"/>
  <c r="L55" i="15"/>
  <c r="J55" i="15"/>
  <c r="G55" i="22" s="1"/>
  <c r="L54" i="15"/>
  <c r="J54" i="15"/>
  <c r="G54" i="24" s="1"/>
  <c r="L53" i="15"/>
  <c r="J53" i="15"/>
  <c r="H54" i="25" s="1"/>
  <c r="L52" i="15"/>
  <c r="J52" i="15"/>
  <c r="H53" i="25" s="1"/>
  <c r="L51" i="15"/>
  <c r="J51" i="15"/>
  <c r="H52" i="25" s="1"/>
  <c r="L50" i="15"/>
  <c r="J50" i="15"/>
  <c r="G50" i="22" s="1"/>
  <c r="L49" i="15"/>
  <c r="J49" i="15"/>
  <c r="H50" i="25" s="1"/>
  <c r="L48" i="15"/>
  <c r="J48" i="15"/>
  <c r="H49" i="25" s="1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J35" i="15"/>
  <c r="H36" i="25" s="1"/>
  <c r="L34" i="15"/>
  <c r="J34" i="15"/>
  <c r="G34" i="24" s="1"/>
  <c r="L33" i="15"/>
  <c r="J33" i="15"/>
  <c r="G33" i="22" s="1"/>
  <c r="L32" i="15"/>
  <c r="J32" i="15"/>
  <c r="H33" i="25" s="1"/>
  <c r="L31" i="15"/>
  <c r="J31" i="15"/>
  <c r="H32" i="25" s="1"/>
  <c r="L30" i="15"/>
  <c r="J30" i="15"/>
  <c r="G30" i="21" s="1"/>
  <c r="L29" i="15"/>
  <c r="J29" i="15"/>
  <c r="H30" i="25" s="1"/>
  <c r="L28" i="15"/>
  <c r="J28" i="15"/>
  <c r="H29" i="25" s="1"/>
  <c r="L27" i="15"/>
  <c r="J27" i="15"/>
  <c r="H28" i="25" s="1"/>
  <c r="L26" i="15"/>
  <c r="J26" i="15"/>
  <c r="G26" i="22" s="1"/>
  <c r="L25" i="15"/>
  <c r="J25" i="15"/>
  <c r="G25" i="22" s="1"/>
  <c r="L24" i="15"/>
  <c r="J24" i="15"/>
  <c r="G24" i="24" s="1"/>
  <c r="L23" i="15"/>
  <c r="J23" i="15"/>
  <c r="H24" i="25" s="1"/>
  <c r="L22" i="15"/>
  <c r="J22" i="15"/>
  <c r="G22" i="24" s="1"/>
  <c r="L21" i="15"/>
  <c r="J21" i="15"/>
  <c r="H22" i="25" s="1"/>
  <c r="L20" i="15"/>
  <c r="J20" i="15"/>
  <c r="G20" i="21" s="1"/>
  <c r="L19" i="15"/>
  <c r="J19" i="15"/>
  <c r="H20" i="25" s="1"/>
  <c r="L18" i="15"/>
  <c r="J18" i="15"/>
  <c r="G18" i="24" s="1"/>
  <c r="L17" i="15"/>
  <c r="J17" i="15"/>
  <c r="G17" i="22" s="1"/>
  <c r="L16" i="15"/>
  <c r="J16" i="15"/>
  <c r="H17" i="25" s="1"/>
  <c r="L15" i="15"/>
  <c r="J15" i="15"/>
  <c r="H16" i="25" s="1"/>
  <c r="L14" i="15"/>
  <c r="J14" i="15"/>
  <c r="G14" i="24" s="1"/>
  <c r="L13" i="15"/>
  <c r="J13" i="15"/>
  <c r="H14" i="25" s="1"/>
  <c r="L12" i="15"/>
  <c r="J12" i="15"/>
  <c r="G12" i="21" s="1"/>
  <c r="L11" i="15"/>
  <c r="J11" i="15"/>
  <c r="H12" i="25" s="1"/>
  <c r="L10" i="15"/>
  <c r="J10" i="15"/>
  <c r="G10" i="24" s="1"/>
  <c r="L9" i="15"/>
  <c r="J9" i="15"/>
  <c r="G9" i="22" s="1"/>
  <c r="L8" i="15"/>
  <c r="J8" i="15"/>
  <c r="G8" i="24" s="1"/>
  <c r="L7" i="15"/>
  <c r="J7" i="15"/>
  <c r="H8" i="25" s="1"/>
  <c r="L6" i="15"/>
  <c r="H309" i="26" l="1"/>
  <c r="I205" i="26"/>
  <c r="J205" i="26" s="1"/>
  <c r="K205" i="26" s="1"/>
  <c r="L205" i="26" s="1"/>
  <c r="M205" i="26" s="1"/>
  <c r="N205" i="26" s="1"/>
  <c r="O205" i="26" s="1"/>
  <c r="P205" i="26" s="1"/>
  <c r="Q205" i="26" s="1"/>
  <c r="Q309" i="26"/>
  <c r="I309" i="26"/>
  <c r="K309" i="26"/>
  <c r="J309" i="26"/>
  <c r="L309" i="26"/>
  <c r="P309" i="26"/>
  <c r="N309" i="26"/>
  <c r="G95" i="22"/>
  <c r="G91" i="22"/>
  <c r="G87" i="22"/>
  <c r="G85" i="22"/>
  <c r="G67" i="22"/>
  <c r="G66" i="22"/>
  <c r="G98" i="22"/>
  <c r="G69" i="22"/>
  <c r="G58" i="22"/>
  <c r="G94" i="22"/>
  <c r="G105" i="22"/>
  <c r="G65" i="22"/>
  <c r="G97" i="22"/>
  <c r="G68" i="22"/>
  <c r="G57" i="22"/>
  <c r="G75" i="22"/>
  <c r="G86" i="22"/>
  <c r="G71" i="22"/>
  <c r="G89" i="22"/>
  <c r="G78" i="22"/>
  <c r="G74" i="22"/>
  <c r="G88" i="22"/>
  <c r="G77" i="22"/>
  <c r="G104" i="22"/>
  <c r="G84" i="22"/>
  <c r="G64" i="22"/>
  <c r="G61" i="22"/>
  <c r="G100" i="22"/>
  <c r="G90" i="22"/>
  <c r="G80" i="22"/>
  <c r="G70" i="22"/>
  <c r="G60" i="22"/>
  <c r="G103" i="22"/>
  <c r="G93" i="22"/>
  <c r="G83" i="22"/>
  <c r="G73" i="22"/>
  <c r="G63" i="22"/>
  <c r="G96" i="22"/>
  <c r="G56" i="22"/>
  <c r="G81" i="22"/>
  <c r="G76" i="22"/>
  <c r="G99" i="22"/>
  <c r="G79" i="22"/>
  <c r="G59" i="22"/>
  <c r="G101" i="22"/>
  <c r="G102" i="22"/>
  <c r="G92" i="22"/>
  <c r="G82" i="22"/>
  <c r="G72" i="22"/>
  <c r="G62" i="22"/>
  <c r="G81" i="21"/>
  <c r="G61" i="21"/>
  <c r="G96" i="21"/>
  <c r="G95" i="21"/>
  <c r="G75" i="21"/>
  <c r="G97" i="21"/>
  <c r="G88" i="21"/>
  <c r="G77" i="21"/>
  <c r="G84" i="21"/>
  <c r="G58" i="21"/>
  <c r="G65" i="21"/>
  <c r="G98" i="21"/>
  <c r="G76" i="21"/>
  <c r="G105" i="21"/>
  <c r="G68" i="21"/>
  <c r="G57" i="21"/>
  <c r="G101" i="21"/>
  <c r="G64" i="21"/>
  <c r="G104" i="21"/>
  <c r="G78" i="21"/>
  <c r="G56" i="21"/>
  <c r="G85" i="21"/>
  <c r="G94" i="21"/>
  <c r="G74" i="21"/>
  <c r="G87" i="21"/>
  <c r="G67" i="21"/>
  <c r="G100" i="21"/>
  <c r="G90" i="21"/>
  <c r="G80" i="21"/>
  <c r="G70" i="21"/>
  <c r="G60" i="21"/>
  <c r="G103" i="21"/>
  <c r="G93" i="21"/>
  <c r="G83" i="21"/>
  <c r="G73" i="21"/>
  <c r="G63" i="21"/>
  <c r="G86" i="21"/>
  <c r="G66" i="21"/>
  <c r="G71" i="21"/>
  <c r="G91" i="21"/>
  <c r="G89" i="21"/>
  <c r="G69" i="21"/>
  <c r="G59" i="21"/>
  <c r="G99" i="21"/>
  <c r="G79" i="21"/>
  <c r="G102" i="21"/>
  <c r="G92" i="21"/>
  <c r="G82" i="21"/>
  <c r="G72" i="21"/>
  <c r="G62" i="21"/>
  <c r="H55" i="25"/>
  <c r="H63" i="25"/>
  <c r="H47" i="25"/>
  <c r="H35" i="25"/>
  <c r="H27" i="25"/>
  <c r="H101" i="25"/>
  <c r="H23" i="25"/>
  <c r="H100" i="25"/>
  <c r="H26" i="25"/>
  <c r="H99" i="25"/>
  <c r="H19" i="25"/>
  <c r="H98" i="25"/>
  <c r="H18" i="25"/>
  <c r="H97" i="25"/>
  <c r="H79" i="25"/>
  <c r="H62" i="25"/>
  <c r="H61" i="25"/>
  <c r="H60" i="25"/>
  <c r="H59" i="25"/>
  <c r="H80" i="25"/>
  <c r="H58" i="25"/>
  <c r="H57" i="25"/>
  <c r="H86" i="25"/>
  <c r="H84" i="25"/>
  <c r="H83" i="25"/>
  <c r="H15" i="25"/>
  <c r="H82" i="25"/>
  <c r="H81" i="25"/>
  <c r="H43" i="25"/>
  <c r="H78" i="25"/>
  <c r="H42" i="25"/>
  <c r="H106" i="25"/>
  <c r="H77" i="25"/>
  <c r="H41" i="25"/>
  <c r="H85" i="25"/>
  <c r="H87" i="25"/>
  <c r="H105" i="25"/>
  <c r="H67" i="25"/>
  <c r="H104" i="25"/>
  <c r="H66" i="25"/>
  <c r="H103" i="25"/>
  <c r="H65" i="25"/>
  <c r="H25" i="25"/>
  <c r="H102" i="25"/>
  <c r="H64" i="25"/>
  <c r="H37" i="25"/>
  <c r="H96" i="25"/>
  <c r="H76" i="25"/>
  <c r="H56" i="25"/>
  <c r="H93" i="25"/>
  <c r="H73" i="25"/>
  <c r="H13" i="25"/>
  <c r="H21" i="25"/>
  <c r="H92" i="25"/>
  <c r="H72" i="25"/>
  <c r="H95" i="25"/>
  <c r="H91" i="25"/>
  <c r="H71" i="25"/>
  <c r="H51" i="25"/>
  <c r="H31" i="25"/>
  <c r="H11" i="25"/>
  <c r="H75" i="25"/>
  <c r="H74" i="25"/>
  <c r="H90" i="25"/>
  <c r="H70" i="25"/>
  <c r="H10" i="25"/>
  <c r="H34" i="25"/>
  <c r="H89" i="25"/>
  <c r="H69" i="25"/>
  <c r="H9" i="25"/>
  <c r="H94" i="25"/>
  <c r="H88" i="25"/>
  <c r="H68" i="25"/>
  <c r="H48" i="25"/>
  <c r="H7" i="25"/>
  <c r="G114" i="26"/>
  <c r="H114" i="26" s="1"/>
  <c r="I114" i="26" s="1"/>
  <c r="J114" i="26" s="1"/>
  <c r="K114" i="26" s="1"/>
  <c r="L114" i="26" s="1"/>
  <c r="M114" i="26" s="1"/>
  <c r="N114" i="26" s="1"/>
  <c r="O114" i="26" s="1"/>
  <c r="P114" i="26" s="1"/>
  <c r="Q114" i="26" s="1"/>
  <c r="G45" i="19"/>
  <c r="G123" i="26"/>
  <c r="H123" i="26" s="1"/>
  <c r="I123" i="26" s="1"/>
  <c r="J123" i="26" s="1"/>
  <c r="K123" i="26" s="1"/>
  <c r="L123" i="26" s="1"/>
  <c r="M123" i="26" s="1"/>
  <c r="N123" i="26" s="1"/>
  <c r="O123" i="26" s="1"/>
  <c r="P123" i="26" s="1"/>
  <c r="Q123" i="26" s="1"/>
  <c r="G44" i="16"/>
  <c r="G43" i="19"/>
  <c r="G42" i="16"/>
  <c r="G42" i="19"/>
  <c r="G117" i="26"/>
  <c r="H117" i="26" s="1"/>
  <c r="I117" i="26" s="1"/>
  <c r="J117" i="26" s="1"/>
  <c r="K117" i="26" s="1"/>
  <c r="L117" i="26" s="1"/>
  <c r="M117" i="26" s="1"/>
  <c r="N117" i="26" s="1"/>
  <c r="O117" i="26" s="1"/>
  <c r="P117" i="26" s="1"/>
  <c r="Q117" i="26" s="1"/>
  <c r="H43" i="20"/>
  <c r="G41" i="16"/>
  <c r="H42" i="20"/>
  <c r="G19" i="19"/>
  <c r="G37" i="19"/>
  <c r="G30" i="19"/>
  <c r="G22" i="19"/>
  <c r="G14" i="19"/>
  <c r="G8" i="19"/>
  <c r="G21" i="19"/>
  <c r="G13" i="19"/>
  <c r="G11" i="19"/>
  <c r="G27" i="19"/>
  <c r="G32" i="19"/>
  <c r="G24" i="19"/>
  <c r="G16" i="19"/>
  <c r="G29" i="19"/>
  <c r="G7" i="19"/>
  <c r="H7" i="19" s="1"/>
  <c r="G15" i="19"/>
  <c r="G23" i="19"/>
  <c r="G31" i="19"/>
  <c r="G12" i="19"/>
  <c r="G20" i="19"/>
  <c r="G28" i="19"/>
  <c r="G36" i="19"/>
  <c r="G34" i="19"/>
  <c r="G26" i="19"/>
  <c r="G18" i="19"/>
  <c r="G10" i="19"/>
  <c r="G33" i="19"/>
  <c r="G25" i="19"/>
  <c r="G17" i="19"/>
  <c r="G9" i="19"/>
  <c r="G30" i="26"/>
  <c r="H30" i="26" s="1"/>
  <c r="I30" i="26" s="1"/>
  <c r="J30" i="26" s="1"/>
  <c r="K30" i="26" s="1"/>
  <c r="L30" i="26" s="1"/>
  <c r="M30" i="26" s="1"/>
  <c r="N30" i="26" s="1"/>
  <c r="O30" i="26" s="1"/>
  <c r="P30" i="26" s="1"/>
  <c r="Q30" i="26" s="1"/>
  <c r="G27" i="26"/>
  <c r="H27" i="26" s="1"/>
  <c r="I27" i="26" s="1"/>
  <c r="J27" i="26" s="1"/>
  <c r="K27" i="26" s="1"/>
  <c r="L27" i="26" s="1"/>
  <c r="M27" i="26" s="1"/>
  <c r="N27" i="26" s="1"/>
  <c r="O27" i="26" s="1"/>
  <c r="P27" i="26" s="1"/>
  <c r="Q27" i="26" s="1"/>
  <c r="J37" i="20"/>
  <c r="H37" i="20"/>
  <c r="G99" i="26"/>
  <c r="H99" i="26" s="1"/>
  <c r="I99" i="26" s="1"/>
  <c r="J99" i="26" s="1"/>
  <c r="K99" i="26" s="1"/>
  <c r="L99" i="26" s="1"/>
  <c r="M99" i="26" s="1"/>
  <c r="N99" i="26" s="1"/>
  <c r="O99" i="26" s="1"/>
  <c r="P99" i="26" s="1"/>
  <c r="Q99" i="26" s="1"/>
  <c r="G36" i="16"/>
  <c r="J35" i="20"/>
  <c r="J32" i="20"/>
  <c r="G96" i="26"/>
  <c r="H96" i="26" s="1"/>
  <c r="I96" i="26" s="1"/>
  <c r="J96" i="26" s="1"/>
  <c r="K96" i="26" s="1"/>
  <c r="L96" i="26" s="1"/>
  <c r="M96" i="26" s="1"/>
  <c r="N96" i="26" s="1"/>
  <c r="O96" i="26" s="1"/>
  <c r="P96" i="26" s="1"/>
  <c r="Q96" i="26" s="1"/>
  <c r="J36" i="20"/>
  <c r="G33" i="16"/>
  <c r="G93" i="26"/>
  <c r="H93" i="26" s="1"/>
  <c r="I93" i="26" s="1"/>
  <c r="J93" i="26" s="1"/>
  <c r="K93" i="26" s="1"/>
  <c r="L93" i="26" s="1"/>
  <c r="M93" i="26" s="1"/>
  <c r="N93" i="26" s="1"/>
  <c r="O93" i="26" s="1"/>
  <c r="P93" i="26" s="1"/>
  <c r="Q93" i="26" s="1"/>
  <c r="J34" i="20"/>
  <c r="J33" i="20"/>
  <c r="G34" i="16"/>
  <c r="G90" i="26"/>
  <c r="H90" i="26" s="1"/>
  <c r="I90" i="26" s="1"/>
  <c r="J90" i="26" s="1"/>
  <c r="K90" i="26" s="1"/>
  <c r="L90" i="26" s="1"/>
  <c r="M90" i="26" s="1"/>
  <c r="N90" i="26" s="1"/>
  <c r="O90" i="26" s="1"/>
  <c r="P90" i="26" s="1"/>
  <c r="Q90" i="26" s="1"/>
  <c r="H34" i="20"/>
  <c r="H35" i="20"/>
  <c r="G35" i="16"/>
  <c r="H36" i="20"/>
  <c r="J30" i="20"/>
  <c r="J24" i="20"/>
  <c r="J31" i="20"/>
  <c r="J29" i="20"/>
  <c r="J28" i="20"/>
  <c r="G27" i="16"/>
  <c r="G72" i="26"/>
  <c r="H72" i="26" s="1"/>
  <c r="I72" i="26" s="1"/>
  <c r="J72" i="26" s="1"/>
  <c r="K72" i="26" s="1"/>
  <c r="L72" i="26" s="1"/>
  <c r="M72" i="26" s="1"/>
  <c r="N72" i="26" s="1"/>
  <c r="O72" i="26" s="1"/>
  <c r="P72" i="26" s="1"/>
  <c r="Q72" i="26" s="1"/>
  <c r="H28" i="20"/>
  <c r="S20" i="20"/>
  <c r="T20" i="20" s="1"/>
  <c r="P43" i="20"/>
  <c r="R43" i="20" s="1"/>
  <c r="P23" i="20"/>
  <c r="R23" i="20" s="1"/>
  <c r="P44" i="20"/>
  <c r="R44" i="20" s="1"/>
  <c r="P42" i="20"/>
  <c r="R42" i="20" s="1"/>
  <c r="P22" i="20"/>
  <c r="R22" i="20" s="1"/>
  <c r="P41" i="20"/>
  <c r="R41" i="20" s="1"/>
  <c r="P21" i="20"/>
  <c r="R21" i="20" s="1"/>
  <c r="P40" i="20"/>
  <c r="R40" i="20" s="1"/>
  <c r="P39" i="20"/>
  <c r="R39" i="20" s="1"/>
  <c r="P19" i="20"/>
  <c r="R19" i="20" s="1"/>
  <c r="P38" i="20"/>
  <c r="R38" i="20" s="1"/>
  <c r="P18" i="20"/>
  <c r="R18" i="20" s="1"/>
  <c r="P37" i="20"/>
  <c r="R37" i="20" s="1"/>
  <c r="P17" i="20"/>
  <c r="R17" i="20" s="1"/>
  <c r="P55" i="20"/>
  <c r="R55" i="20" s="1"/>
  <c r="P35" i="20"/>
  <c r="R35" i="20" s="1"/>
  <c r="P15" i="20"/>
  <c r="R15" i="20" s="1"/>
  <c r="P54" i="20"/>
  <c r="R54" i="20" s="1"/>
  <c r="P34" i="20"/>
  <c r="R34" i="20" s="1"/>
  <c r="P14" i="20"/>
  <c r="R14" i="20" s="1"/>
  <c r="P53" i="20"/>
  <c r="R53" i="20" s="1"/>
  <c r="P33" i="20"/>
  <c r="R33" i="20" s="1"/>
  <c r="P13" i="20"/>
  <c r="R13" i="20" s="1"/>
  <c r="P52" i="20"/>
  <c r="R52" i="20" s="1"/>
  <c r="P32" i="20"/>
  <c r="R32" i="20" s="1"/>
  <c r="P12" i="20"/>
  <c r="R12" i="20" s="1"/>
  <c r="P51" i="20"/>
  <c r="R51" i="20" s="1"/>
  <c r="P31" i="20"/>
  <c r="R31" i="20" s="1"/>
  <c r="P11" i="20"/>
  <c r="R11" i="20" s="1"/>
  <c r="P30" i="20"/>
  <c r="R30" i="20" s="1"/>
  <c r="P10" i="20"/>
  <c r="R10" i="20" s="1"/>
  <c r="P9" i="20"/>
  <c r="R9" i="20" s="1"/>
  <c r="H16" i="26" s="1"/>
  <c r="I16" i="26" s="1"/>
  <c r="J16" i="26" s="1"/>
  <c r="K16" i="26" s="1"/>
  <c r="L16" i="26" s="1"/>
  <c r="M16" i="26" s="1"/>
  <c r="N16" i="26" s="1"/>
  <c r="O16" i="26" s="1"/>
  <c r="P16" i="26" s="1"/>
  <c r="Q16" i="26" s="1"/>
  <c r="P16" i="20"/>
  <c r="R16" i="20" s="1"/>
  <c r="P29" i="20"/>
  <c r="R29" i="20" s="1"/>
  <c r="P28" i="20"/>
  <c r="R28" i="20" s="1"/>
  <c r="P49" i="20"/>
  <c r="R49" i="20" s="1"/>
  <c r="P8" i="20"/>
  <c r="P47" i="20"/>
  <c r="R47" i="20" s="1"/>
  <c r="P27" i="20"/>
  <c r="R27" i="20" s="1"/>
  <c r="P56" i="20"/>
  <c r="R56" i="20" s="1"/>
  <c r="P46" i="20"/>
  <c r="R46" i="20" s="1"/>
  <c r="P26" i="20"/>
  <c r="R26" i="20" s="1"/>
  <c r="P45" i="20"/>
  <c r="R45" i="20" s="1"/>
  <c r="P25" i="20"/>
  <c r="R25" i="20" s="1"/>
  <c r="P50" i="20"/>
  <c r="R50" i="20" s="1"/>
  <c r="P36" i="20"/>
  <c r="R36" i="20" s="1"/>
  <c r="P24" i="20"/>
  <c r="R24" i="20" s="1"/>
  <c r="P48" i="20"/>
  <c r="R48" i="20" s="1"/>
  <c r="R7" i="20"/>
  <c r="G48" i="26"/>
  <c r="H48" i="26" s="1"/>
  <c r="I48" i="26" s="1"/>
  <c r="J48" i="26" s="1"/>
  <c r="K48" i="26" s="1"/>
  <c r="L48" i="26" s="1"/>
  <c r="M48" i="26" s="1"/>
  <c r="N48" i="26" s="1"/>
  <c r="O48" i="26" s="1"/>
  <c r="P48" i="26" s="1"/>
  <c r="Q48" i="26" s="1"/>
  <c r="G9" i="26"/>
  <c r="H9" i="26" s="1"/>
  <c r="I9" i="26" s="1"/>
  <c r="J9" i="26" s="1"/>
  <c r="G24" i="26"/>
  <c r="H24" i="26" s="1"/>
  <c r="I24" i="26" s="1"/>
  <c r="J24" i="26" s="1"/>
  <c r="K24" i="26" s="1"/>
  <c r="L24" i="26" s="1"/>
  <c r="M24" i="26" s="1"/>
  <c r="N24" i="26" s="1"/>
  <c r="O24" i="26" s="1"/>
  <c r="P24" i="26" s="1"/>
  <c r="Q24" i="26" s="1"/>
  <c r="G33" i="26"/>
  <c r="H33" i="26" s="1"/>
  <c r="I33" i="26" s="1"/>
  <c r="J33" i="26" s="1"/>
  <c r="K33" i="26" s="1"/>
  <c r="L33" i="26" s="1"/>
  <c r="M33" i="26" s="1"/>
  <c r="N33" i="26" s="1"/>
  <c r="O33" i="26" s="1"/>
  <c r="P33" i="26" s="1"/>
  <c r="Q33" i="26" s="1"/>
  <c r="G60" i="26"/>
  <c r="H60" i="26" s="1"/>
  <c r="I60" i="26" s="1"/>
  <c r="J60" i="26" s="1"/>
  <c r="K60" i="26" s="1"/>
  <c r="L60" i="26" s="1"/>
  <c r="M60" i="26" s="1"/>
  <c r="N60" i="26" s="1"/>
  <c r="O60" i="26" s="1"/>
  <c r="P60" i="26" s="1"/>
  <c r="Q60" i="26" s="1"/>
  <c r="G12" i="26"/>
  <c r="H12" i="26" s="1"/>
  <c r="I12" i="26" s="1"/>
  <c r="J12" i="26" s="1"/>
  <c r="K12" i="26" s="1"/>
  <c r="L12" i="26" s="1"/>
  <c r="M12" i="26" s="1"/>
  <c r="N12" i="26" s="1"/>
  <c r="O12" i="26" s="1"/>
  <c r="P12" i="26" s="1"/>
  <c r="Q12" i="26" s="1"/>
  <c r="G21" i="26"/>
  <c r="H21" i="26" s="1"/>
  <c r="I21" i="26" s="1"/>
  <c r="J21" i="26" s="1"/>
  <c r="K21" i="26" s="1"/>
  <c r="L21" i="26" s="1"/>
  <c r="M21" i="26" s="1"/>
  <c r="N21" i="26" s="1"/>
  <c r="O21" i="26" s="1"/>
  <c r="P21" i="26" s="1"/>
  <c r="Q21" i="26" s="1"/>
  <c r="G36" i="26"/>
  <c r="H36" i="26" s="1"/>
  <c r="I36" i="26" s="1"/>
  <c r="J36" i="26" s="1"/>
  <c r="K36" i="26" s="1"/>
  <c r="L36" i="26" s="1"/>
  <c r="M36" i="26" s="1"/>
  <c r="N36" i="26" s="1"/>
  <c r="O36" i="26" s="1"/>
  <c r="P36" i="26" s="1"/>
  <c r="Q36" i="26" s="1"/>
  <c r="G87" i="26"/>
  <c r="H87" i="26" s="1"/>
  <c r="I87" i="26" s="1"/>
  <c r="J87" i="26" s="1"/>
  <c r="K87" i="26" s="1"/>
  <c r="L87" i="26" s="1"/>
  <c r="M87" i="26" s="1"/>
  <c r="N87" i="26" s="1"/>
  <c r="O87" i="26" s="1"/>
  <c r="P87" i="26" s="1"/>
  <c r="Q87" i="26" s="1"/>
  <c r="G50" i="21"/>
  <c r="G52" i="24"/>
  <c r="G54" i="22"/>
  <c r="G50" i="24"/>
  <c r="G18" i="26"/>
  <c r="H18" i="26" s="1"/>
  <c r="I18" i="26" s="1"/>
  <c r="J18" i="26" s="1"/>
  <c r="K18" i="26" s="1"/>
  <c r="L18" i="26" s="1"/>
  <c r="M18" i="26" s="1"/>
  <c r="N18" i="26" s="1"/>
  <c r="O18" i="26" s="1"/>
  <c r="P18" i="26" s="1"/>
  <c r="Q18" i="26" s="1"/>
  <c r="G45" i="26"/>
  <c r="H45" i="26" s="1"/>
  <c r="I45" i="26" s="1"/>
  <c r="J45" i="26" s="1"/>
  <c r="K45" i="26" s="1"/>
  <c r="L45" i="26" s="1"/>
  <c r="M45" i="26" s="1"/>
  <c r="N45" i="26" s="1"/>
  <c r="O45" i="26" s="1"/>
  <c r="P45" i="26" s="1"/>
  <c r="Q45" i="26" s="1"/>
  <c r="G57" i="26"/>
  <c r="H57" i="26" s="1"/>
  <c r="I57" i="26" s="1"/>
  <c r="J57" i="26" s="1"/>
  <c r="K57" i="26" s="1"/>
  <c r="L57" i="26" s="1"/>
  <c r="M57" i="26" s="1"/>
  <c r="N57" i="26" s="1"/>
  <c r="O57" i="26" s="1"/>
  <c r="P57" i="26" s="1"/>
  <c r="Q57" i="26" s="1"/>
  <c r="G69" i="26"/>
  <c r="H69" i="26" s="1"/>
  <c r="I69" i="26" s="1"/>
  <c r="J69" i="26" s="1"/>
  <c r="K69" i="26" s="1"/>
  <c r="L69" i="26" s="1"/>
  <c r="M69" i="26" s="1"/>
  <c r="N69" i="26" s="1"/>
  <c r="O69" i="26" s="1"/>
  <c r="P69" i="26" s="1"/>
  <c r="Q69" i="26" s="1"/>
  <c r="G81" i="26"/>
  <c r="H81" i="26" s="1"/>
  <c r="I81" i="26" s="1"/>
  <c r="J81" i="26" s="1"/>
  <c r="K81" i="26" s="1"/>
  <c r="L81" i="26" s="1"/>
  <c r="M81" i="26" s="1"/>
  <c r="N81" i="26" s="1"/>
  <c r="O81" i="26" s="1"/>
  <c r="P81" i="26" s="1"/>
  <c r="Q81" i="26" s="1"/>
  <c r="G46" i="22"/>
  <c r="G52" i="21"/>
  <c r="G15" i="26"/>
  <c r="H15" i="26" s="1"/>
  <c r="I15" i="26" s="1"/>
  <c r="J15" i="26" s="1"/>
  <c r="K15" i="26" s="1"/>
  <c r="L15" i="26" s="1"/>
  <c r="M15" i="26" s="1"/>
  <c r="N15" i="26" s="1"/>
  <c r="O15" i="26" s="1"/>
  <c r="P15" i="26" s="1"/>
  <c r="Q15" i="26" s="1"/>
  <c r="G39" i="26"/>
  <c r="H39" i="26" s="1"/>
  <c r="I39" i="26" s="1"/>
  <c r="J39" i="26" s="1"/>
  <c r="K39" i="26" s="1"/>
  <c r="L39" i="26" s="1"/>
  <c r="M39" i="26" s="1"/>
  <c r="N39" i="26" s="1"/>
  <c r="O39" i="26" s="1"/>
  <c r="P39" i="26" s="1"/>
  <c r="Q39" i="26" s="1"/>
  <c r="G51" i="26"/>
  <c r="H51" i="26" s="1"/>
  <c r="I51" i="26" s="1"/>
  <c r="J51" i="26" s="1"/>
  <c r="K51" i="26" s="1"/>
  <c r="L51" i="26" s="1"/>
  <c r="M51" i="26" s="1"/>
  <c r="N51" i="26" s="1"/>
  <c r="O51" i="26" s="1"/>
  <c r="P51" i="26" s="1"/>
  <c r="Q51" i="26" s="1"/>
  <c r="G63" i="26"/>
  <c r="H63" i="26" s="1"/>
  <c r="I63" i="26" s="1"/>
  <c r="J63" i="26" s="1"/>
  <c r="K63" i="26" s="1"/>
  <c r="L63" i="26" s="1"/>
  <c r="M63" i="26" s="1"/>
  <c r="N63" i="26" s="1"/>
  <c r="O63" i="26" s="1"/>
  <c r="P63" i="26" s="1"/>
  <c r="Q63" i="26" s="1"/>
  <c r="G75" i="26"/>
  <c r="H75" i="26" s="1"/>
  <c r="I75" i="26" s="1"/>
  <c r="J75" i="26" s="1"/>
  <c r="K75" i="26" s="1"/>
  <c r="L75" i="26" s="1"/>
  <c r="M75" i="26" s="1"/>
  <c r="N75" i="26" s="1"/>
  <c r="O75" i="26" s="1"/>
  <c r="P75" i="26" s="1"/>
  <c r="Q75" i="26" s="1"/>
  <c r="G40" i="22"/>
  <c r="G54" i="21"/>
  <c r="G48" i="21"/>
  <c r="G46" i="24"/>
  <c r="G42" i="26"/>
  <c r="H42" i="26" s="1"/>
  <c r="I42" i="26" s="1"/>
  <c r="J42" i="26" s="1"/>
  <c r="K42" i="26" s="1"/>
  <c r="L42" i="26" s="1"/>
  <c r="M42" i="26" s="1"/>
  <c r="N42" i="26" s="1"/>
  <c r="O42" i="26" s="1"/>
  <c r="P42" i="26" s="1"/>
  <c r="Q42" i="26" s="1"/>
  <c r="G54" i="26"/>
  <c r="H54" i="26" s="1"/>
  <c r="I54" i="26" s="1"/>
  <c r="J54" i="26" s="1"/>
  <c r="K54" i="26" s="1"/>
  <c r="L54" i="26" s="1"/>
  <c r="M54" i="26" s="1"/>
  <c r="N54" i="26" s="1"/>
  <c r="O54" i="26" s="1"/>
  <c r="P54" i="26" s="1"/>
  <c r="Q54" i="26" s="1"/>
  <c r="G66" i="26"/>
  <c r="H66" i="26" s="1"/>
  <c r="I66" i="26" s="1"/>
  <c r="J66" i="26" s="1"/>
  <c r="K66" i="26" s="1"/>
  <c r="L66" i="26" s="1"/>
  <c r="M66" i="26" s="1"/>
  <c r="N66" i="26" s="1"/>
  <c r="O66" i="26" s="1"/>
  <c r="P66" i="26" s="1"/>
  <c r="Q66" i="26" s="1"/>
  <c r="G78" i="26"/>
  <c r="H78" i="26" s="1"/>
  <c r="I78" i="26" s="1"/>
  <c r="J78" i="26" s="1"/>
  <c r="K78" i="26" s="1"/>
  <c r="L78" i="26" s="1"/>
  <c r="M78" i="26" s="1"/>
  <c r="N78" i="26" s="1"/>
  <c r="O78" i="26" s="1"/>
  <c r="P78" i="26" s="1"/>
  <c r="Q78" i="26" s="1"/>
  <c r="G32" i="22"/>
  <c r="G48" i="24"/>
  <c r="J25" i="20"/>
  <c r="G20" i="22"/>
  <c r="G36" i="21"/>
  <c r="G52" i="22"/>
  <c r="G48" i="22"/>
  <c r="G14" i="21"/>
  <c r="G42" i="22"/>
  <c r="G40" i="24"/>
  <c r="H15" i="20"/>
  <c r="H18" i="20"/>
  <c r="G26" i="24"/>
  <c r="J11" i="20"/>
  <c r="G24" i="21"/>
  <c r="G28" i="22"/>
  <c r="G36" i="22"/>
  <c r="G24" i="22"/>
  <c r="G12" i="22"/>
  <c r="G34" i="21"/>
  <c r="G14" i="22"/>
  <c r="G38" i="21"/>
  <c r="G26" i="21"/>
  <c r="G28" i="24"/>
  <c r="G44" i="24"/>
  <c r="G38" i="24"/>
  <c r="G20" i="24"/>
  <c r="J8" i="20"/>
  <c r="H23" i="20"/>
  <c r="G44" i="22"/>
  <c r="G30" i="22"/>
  <c r="G18" i="22"/>
  <c r="G28" i="21"/>
  <c r="G42" i="21"/>
  <c r="G16" i="21"/>
  <c r="G16" i="24"/>
  <c r="G30" i="24"/>
  <c r="H24" i="20"/>
  <c r="H31" i="20"/>
  <c r="G8" i="22"/>
  <c r="G32" i="21"/>
  <c r="G44" i="21"/>
  <c r="G18" i="21"/>
  <c r="G34" i="22"/>
  <c r="G22" i="22"/>
  <c r="G38" i="22"/>
  <c r="G10" i="22"/>
  <c r="G32" i="24"/>
  <c r="G12" i="24"/>
  <c r="H12" i="20"/>
  <c r="H19" i="20"/>
  <c r="G22" i="21"/>
  <c r="G8" i="21"/>
  <c r="G10" i="21"/>
  <c r="G16" i="22"/>
  <c r="G9" i="24"/>
  <c r="G9" i="21"/>
  <c r="G13" i="24"/>
  <c r="G13" i="21"/>
  <c r="G17" i="24"/>
  <c r="G17" i="21"/>
  <c r="G21" i="24"/>
  <c r="G21" i="21"/>
  <c r="G23" i="22"/>
  <c r="G23" i="24"/>
  <c r="G27" i="22"/>
  <c r="G27" i="24"/>
  <c r="G29" i="24"/>
  <c r="G29" i="21"/>
  <c r="G33" i="24"/>
  <c r="G33" i="21"/>
  <c r="G35" i="22"/>
  <c r="G35" i="24"/>
  <c r="G37" i="24"/>
  <c r="G37" i="21"/>
  <c r="G39" i="22"/>
  <c r="G39" i="24"/>
  <c r="G41" i="24"/>
  <c r="G41" i="21"/>
  <c r="G43" i="22"/>
  <c r="G43" i="24"/>
  <c r="G6" i="16"/>
  <c r="G23" i="16"/>
  <c r="G22" i="16"/>
  <c r="G20" i="16"/>
  <c r="G19" i="16"/>
  <c r="G18" i="16"/>
  <c r="G17" i="16"/>
  <c r="G16" i="16"/>
  <c r="G15" i="16"/>
  <c r="G14" i="16"/>
  <c r="G12" i="16"/>
  <c r="G11" i="16"/>
  <c r="G32" i="16"/>
  <c r="G30" i="16"/>
  <c r="G29" i="16"/>
  <c r="G25" i="16"/>
  <c r="G24" i="16"/>
  <c r="G10" i="16"/>
  <c r="G7" i="16"/>
  <c r="G26" i="16"/>
  <c r="G9" i="16"/>
  <c r="G7" i="21"/>
  <c r="G7" i="24"/>
  <c r="G7" i="22"/>
  <c r="G11" i="22"/>
  <c r="G11" i="24"/>
  <c r="G15" i="22"/>
  <c r="G15" i="24"/>
  <c r="G19" i="22"/>
  <c r="G19" i="24"/>
  <c r="G25" i="24"/>
  <c r="G25" i="21"/>
  <c r="G31" i="22"/>
  <c r="G31" i="24"/>
  <c r="G45" i="24"/>
  <c r="G45" i="21"/>
  <c r="G39" i="21"/>
  <c r="G31" i="21"/>
  <c r="G23" i="21"/>
  <c r="G15" i="21"/>
  <c r="J7" i="20"/>
  <c r="H33" i="20"/>
  <c r="H30" i="20"/>
  <c r="J26" i="20"/>
  <c r="H26" i="20"/>
  <c r="J21" i="20"/>
  <c r="J10" i="20"/>
  <c r="H10" i="20"/>
  <c r="H8" i="20"/>
  <c r="H29" i="20"/>
  <c r="H27" i="20"/>
  <c r="J22" i="20"/>
  <c r="H22" i="20"/>
  <c r="H20" i="20"/>
  <c r="J18" i="20"/>
  <c r="J17" i="20"/>
  <c r="H16" i="20"/>
  <c r="J14" i="20"/>
  <c r="J13" i="20"/>
  <c r="J9" i="20"/>
  <c r="H11" i="20"/>
  <c r="H32" i="20"/>
  <c r="H25" i="20"/>
  <c r="J23" i="20"/>
  <c r="H21" i="20"/>
  <c r="J20" i="20"/>
  <c r="J19" i="20"/>
  <c r="H17" i="20"/>
  <c r="J16" i="20"/>
  <c r="J15" i="20"/>
  <c r="H14" i="20"/>
  <c r="H13" i="20"/>
  <c r="H7" i="20"/>
  <c r="J12" i="20"/>
  <c r="H9" i="20"/>
  <c r="G45" i="22"/>
  <c r="G37" i="22"/>
  <c r="G29" i="22"/>
  <c r="G21" i="22"/>
  <c r="G13" i="22"/>
  <c r="G47" i="24"/>
  <c r="G47" i="21"/>
  <c r="G49" i="21"/>
  <c r="G49" i="22"/>
  <c r="G49" i="24"/>
  <c r="G51" i="24"/>
  <c r="G51" i="21"/>
  <c r="G53" i="24"/>
  <c r="G53" i="21"/>
  <c r="G53" i="22"/>
  <c r="G55" i="24"/>
  <c r="G55" i="21"/>
  <c r="G21" i="16"/>
  <c r="G28" i="16"/>
  <c r="G6" i="24"/>
  <c r="G6" i="22"/>
  <c r="G43" i="21"/>
  <c r="G35" i="21"/>
  <c r="G27" i="21"/>
  <c r="G19" i="21"/>
  <c r="G11" i="21"/>
  <c r="G51" i="22"/>
  <c r="G13" i="16"/>
  <c r="G31" i="16"/>
  <c r="O309" i="26" l="1"/>
  <c r="M309" i="26"/>
  <c r="S48" i="20"/>
  <c r="T48" i="20" s="1"/>
  <c r="H133" i="26"/>
  <c r="I133" i="26" s="1"/>
  <c r="J133" i="26" s="1"/>
  <c r="K133" i="26" s="1"/>
  <c r="L133" i="26" s="1"/>
  <c r="M133" i="26" s="1"/>
  <c r="N133" i="26" s="1"/>
  <c r="O133" i="26" s="1"/>
  <c r="P133" i="26" s="1"/>
  <c r="Q133" i="26" s="1"/>
  <c r="S50" i="20"/>
  <c r="T50" i="20" s="1"/>
  <c r="H139" i="26"/>
  <c r="I139" i="26" s="1"/>
  <c r="J139" i="26" s="1"/>
  <c r="K139" i="26" s="1"/>
  <c r="L139" i="26" s="1"/>
  <c r="M139" i="26" s="1"/>
  <c r="N139" i="26" s="1"/>
  <c r="O139" i="26" s="1"/>
  <c r="P139" i="26" s="1"/>
  <c r="Q139" i="26" s="1"/>
  <c r="S52" i="20"/>
  <c r="T52" i="20" s="1"/>
  <c r="H145" i="26"/>
  <c r="I145" i="26" s="1"/>
  <c r="J145" i="26" s="1"/>
  <c r="K145" i="26" s="1"/>
  <c r="L145" i="26" s="1"/>
  <c r="M145" i="26" s="1"/>
  <c r="N145" i="26" s="1"/>
  <c r="O145" i="26" s="1"/>
  <c r="P145" i="26" s="1"/>
  <c r="Q145" i="26" s="1"/>
  <c r="S53" i="20"/>
  <c r="T53" i="20" s="1"/>
  <c r="H148" i="26"/>
  <c r="I148" i="26" s="1"/>
  <c r="J148" i="26" s="1"/>
  <c r="K148" i="26" s="1"/>
  <c r="L148" i="26" s="1"/>
  <c r="M148" i="26" s="1"/>
  <c r="N148" i="26" s="1"/>
  <c r="O148" i="26" s="1"/>
  <c r="P148" i="26" s="1"/>
  <c r="Q148" i="26" s="1"/>
  <c r="S49" i="20"/>
  <c r="T49" i="20" s="1"/>
  <c r="H136" i="26"/>
  <c r="I136" i="26" s="1"/>
  <c r="J136" i="26" s="1"/>
  <c r="K136" i="26" s="1"/>
  <c r="L136" i="26" s="1"/>
  <c r="M136" i="26" s="1"/>
  <c r="N136" i="26" s="1"/>
  <c r="O136" i="26" s="1"/>
  <c r="P136" i="26" s="1"/>
  <c r="Q136" i="26" s="1"/>
  <c r="S54" i="20"/>
  <c r="T54" i="20" s="1"/>
  <c r="H151" i="26"/>
  <c r="I151" i="26" s="1"/>
  <c r="J151" i="26" s="1"/>
  <c r="K151" i="26" s="1"/>
  <c r="L151" i="26" s="1"/>
  <c r="M151" i="26" s="1"/>
  <c r="N151" i="26" s="1"/>
  <c r="O151" i="26" s="1"/>
  <c r="P151" i="26" s="1"/>
  <c r="Q151" i="26" s="1"/>
  <c r="S55" i="20"/>
  <c r="T55" i="20" s="1"/>
  <c r="H154" i="26"/>
  <c r="I154" i="26" s="1"/>
  <c r="J154" i="26" s="1"/>
  <c r="K154" i="26" s="1"/>
  <c r="L154" i="26" s="1"/>
  <c r="M154" i="26" s="1"/>
  <c r="N154" i="26" s="1"/>
  <c r="O154" i="26" s="1"/>
  <c r="P154" i="26" s="1"/>
  <c r="Q154" i="26" s="1"/>
  <c r="S56" i="20"/>
  <c r="T56" i="20" s="1"/>
  <c r="H157" i="26"/>
  <c r="I157" i="26" s="1"/>
  <c r="J157" i="26" s="1"/>
  <c r="K157" i="26" s="1"/>
  <c r="L157" i="26" s="1"/>
  <c r="M157" i="26" s="1"/>
  <c r="N157" i="26" s="1"/>
  <c r="O157" i="26" s="1"/>
  <c r="P157" i="26" s="1"/>
  <c r="Q157" i="26" s="1"/>
  <c r="S51" i="20"/>
  <c r="T51" i="20" s="1"/>
  <c r="H142" i="26"/>
  <c r="I142" i="26" s="1"/>
  <c r="J142" i="26" s="1"/>
  <c r="K142" i="26" s="1"/>
  <c r="L142" i="26" s="1"/>
  <c r="M142" i="26" s="1"/>
  <c r="N142" i="26" s="1"/>
  <c r="O142" i="26" s="1"/>
  <c r="P142" i="26" s="1"/>
  <c r="Q142" i="26" s="1"/>
  <c r="S47" i="20"/>
  <c r="T47" i="20" s="1"/>
  <c r="H130" i="26"/>
  <c r="I130" i="26" s="1"/>
  <c r="J130" i="26" s="1"/>
  <c r="K130" i="26" s="1"/>
  <c r="L130" i="26" s="1"/>
  <c r="M130" i="26" s="1"/>
  <c r="N130" i="26" s="1"/>
  <c r="O130" i="26" s="1"/>
  <c r="P130" i="26" s="1"/>
  <c r="Q130" i="26" s="1"/>
  <c r="S45" i="20"/>
  <c r="T45" i="20" s="1"/>
  <c r="H124" i="26"/>
  <c r="I124" i="26" s="1"/>
  <c r="J124" i="26" s="1"/>
  <c r="K124" i="26" s="1"/>
  <c r="L124" i="26" s="1"/>
  <c r="M124" i="26" s="1"/>
  <c r="N124" i="26" s="1"/>
  <c r="O124" i="26" s="1"/>
  <c r="P124" i="26" s="1"/>
  <c r="Q124" i="26" s="1"/>
  <c r="S46" i="20"/>
  <c r="T46" i="20" s="1"/>
  <c r="H127" i="26"/>
  <c r="I127" i="26" s="1"/>
  <c r="J127" i="26" s="1"/>
  <c r="K127" i="26" s="1"/>
  <c r="L127" i="26" s="1"/>
  <c r="M127" i="26" s="1"/>
  <c r="N127" i="26" s="1"/>
  <c r="O127" i="26" s="1"/>
  <c r="P127" i="26" s="1"/>
  <c r="Q127" i="26" s="1"/>
  <c r="H109" i="26"/>
  <c r="I109" i="26" s="1"/>
  <c r="J109" i="26" s="1"/>
  <c r="K109" i="26" s="1"/>
  <c r="L109" i="26" s="1"/>
  <c r="M109" i="26" s="1"/>
  <c r="N109" i="26" s="1"/>
  <c r="O109" i="26" s="1"/>
  <c r="P109" i="26" s="1"/>
  <c r="Q109" i="26" s="1"/>
  <c r="S40" i="20"/>
  <c r="T40" i="20" s="1"/>
  <c r="H82" i="26"/>
  <c r="I82" i="26" s="1"/>
  <c r="J82" i="26" s="1"/>
  <c r="K82" i="26" s="1"/>
  <c r="L82" i="26" s="1"/>
  <c r="M82" i="26" s="1"/>
  <c r="N82" i="26" s="1"/>
  <c r="O82" i="26" s="1"/>
  <c r="P82" i="26" s="1"/>
  <c r="Q82" i="26" s="1"/>
  <c r="S31" i="20"/>
  <c r="T31" i="20" s="1"/>
  <c r="S12" i="20"/>
  <c r="T12" i="20" s="1"/>
  <c r="H25" i="26"/>
  <c r="I25" i="26" s="1"/>
  <c r="J25" i="26" s="1"/>
  <c r="K25" i="26" s="1"/>
  <c r="L25" i="26" s="1"/>
  <c r="M25" i="26" s="1"/>
  <c r="N25" i="26" s="1"/>
  <c r="O25" i="26" s="1"/>
  <c r="P25" i="26" s="1"/>
  <c r="Q25" i="26" s="1"/>
  <c r="H112" i="26"/>
  <c r="I112" i="26" s="1"/>
  <c r="J112" i="26" s="1"/>
  <c r="K112" i="26" s="1"/>
  <c r="L112" i="26" s="1"/>
  <c r="M112" i="26" s="1"/>
  <c r="N112" i="26" s="1"/>
  <c r="O112" i="26" s="1"/>
  <c r="P112" i="26" s="1"/>
  <c r="Q112" i="26" s="1"/>
  <c r="S41" i="20"/>
  <c r="T41" i="20" s="1"/>
  <c r="S11" i="20"/>
  <c r="T11" i="20" s="1"/>
  <c r="H22" i="26"/>
  <c r="I22" i="26" s="1"/>
  <c r="J22" i="26" s="1"/>
  <c r="K22" i="26" s="1"/>
  <c r="L22" i="26" s="1"/>
  <c r="M22" i="26" s="1"/>
  <c r="N22" i="26" s="1"/>
  <c r="O22" i="26" s="1"/>
  <c r="P22" i="26" s="1"/>
  <c r="Q22" i="26" s="1"/>
  <c r="S38" i="20"/>
  <c r="T38" i="20" s="1"/>
  <c r="H103" i="26"/>
  <c r="I103" i="26" s="1"/>
  <c r="J103" i="26" s="1"/>
  <c r="K103" i="26" s="1"/>
  <c r="L103" i="26" s="1"/>
  <c r="M103" i="26" s="1"/>
  <c r="N103" i="26" s="1"/>
  <c r="O103" i="26" s="1"/>
  <c r="P103" i="26" s="1"/>
  <c r="Q103" i="26" s="1"/>
  <c r="H118" i="26"/>
  <c r="I118" i="26" s="1"/>
  <c r="J118" i="26" s="1"/>
  <c r="K118" i="26" s="1"/>
  <c r="L118" i="26" s="1"/>
  <c r="M118" i="26" s="1"/>
  <c r="N118" i="26" s="1"/>
  <c r="O118" i="26" s="1"/>
  <c r="P118" i="26" s="1"/>
  <c r="Q118" i="26" s="1"/>
  <c r="S43" i="20"/>
  <c r="T43" i="20" s="1"/>
  <c r="S9" i="20"/>
  <c r="T9" i="20" s="1"/>
  <c r="S36" i="20"/>
  <c r="T36" i="20" s="1"/>
  <c r="H97" i="26"/>
  <c r="I97" i="26" s="1"/>
  <c r="J97" i="26" s="1"/>
  <c r="K97" i="26" s="1"/>
  <c r="L97" i="26" s="1"/>
  <c r="M97" i="26" s="1"/>
  <c r="N97" i="26" s="1"/>
  <c r="O97" i="26" s="1"/>
  <c r="P97" i="26" s="1"/>
  <c r="Q97" i="26" s="1"/>
  <c r="H67" i="26"/>
  <c r="I67" i="26" s="1"/>
  <c r="J67" i="26" s="1"/>
  <c r="K67" i="26" s="1"/>
  <c r="L67" i="26" s="1"/>
  <c r="M67" i="26" s="1"/>
  <c r="N67" i="26" s="1"/>
  <c r="O67" i="26" s="1"/>
  <c r="P67" i="26" s="1"/>
  <c r="Q67" i="26" s="1"/>
  <c r="S26" i="20"/>
  <c r="T26" i="20" s="1"/>
  <c r="S32" i="20"/>
  <c r="T32" i="20" s="1"/>
  <c r="H85" i="26"/>
  <c r="I85" i="26" s="1"/>
  <c r="J85" i="26" s="1"/>
  <c r="K85" i="26" s="1"/>
  <c r="L85" i="26" s="1"/>
  <c r="M85" i="26" s="1"/>
  <c r="N85" i="26" s="1"/>
  <c r="O85" i="26" s="1"/>
  <c r="P85" i="26" s="1"/>
  <c r="Q85" i="26" s="1"/>
  <c r="H70" i="26"/>
  <c r="I70" i="26" s="1"/>
  <c r="J70" i="26" s="1"/>
  <c r="K70" i="26" s="1"/>
  <c r="L70" i="26" s="1"/>
  <c r="M70" i="26" s="1"/>
  <c r="N70" i="26" s="1"/>
  <c r="O70" i="26" s="1"/>
  <c r="P70" i="26" s="1"/>
  <c r="Q70" i="26" s="1"/>
  <c r="S27" i="20"/>
  <c r="T27" i="20" s="1"/>
  <c r="H43" i="26"/>
  <c r="I43" i="26" s="1"/>
  <c r="J43" i="26" s="1"/>
  <c r="K43" i="26" s="1"/>
  <c r="L43" i="26" s="1"/>
  <c r="M43" i="26" s="1"/>
  <c r="N43" i="26" s="1"/>
  <c r="O43" i="26" s="1"/>
  <c r="P43" i="26" s="1"/>
  <c r="Q43" i="26" s="1"/>
  <c r="S18" i="20"/>
  <c r="T18" i="20" s="1"/>
  <c r="S44" i="20"/>
  <c r="T44" i="20" s="1"/>
  <c r="H121" i="26"/>
  <c r="I121" i="26" s="1"/>
  <c r="J121" i="26" s="1"/>
  <c r="K121" i="26" s="1"/>
  <c r="L121" i="26" s="1"/>
  <c r="M121" i="26" s="1"/>
  <c r="N121" i="26" s="1"/>
  <c r="O121" i="26" s="1"/>
  <c r="P121" i="26" s="1"/>
  <c r="Q121" i="26" s="1"/>
  <c r="S28" i="20"/>
  <c r="T28" i="20" s="1"/>
  <c r="H73" i="26"/>
  <c r="I73" i="26" s="1"/>
  <c r="J73" i="26" s="1"/>
  <c r="K73" i="26" s="1"/>
  <c r="L73" i="26" s="1"/>
  <c r="M73" i="26" s="1"/>
  <c r="N73" i="26" s="1"/>
  <c r="O73" i="26" s="1"/>
  <c r="P73" i="26" s="1"/>
  <c r="Q73" i="26" s="1"/>
  <c r="S16" i="20"/>
  <c r="T16" i="20" s="1"/>
  <c r="H37" i="26"/>
  <c r="I37" i="26" s="1"/>
  <c r="J37" i="26" s="1"/>
  <c r="K37" i="26" s="1"/>
  <c r="L37" i="26" s="1"/>
  <c r="M37" i="26" s="1"/>
  <c r="N37" i="26" s="1"/>
  <c r="O37" i="26" s="1"/>
  <c r="P37" i="26" s="1"/>
  <c r="Q37" i="26" s="1"/>
  <c r="S10" i="20"/>
  <c r="T10" i="20" s="1"/>
  <c r="H19" i="26"/>
  <c r="I19" i="26" s="1"/>
  <c r="J19" i="26" s="1"/>
  <c r="K19" i="26" s="1"/>
  <c r="L19" i="26" s="1"/>
  <c r="M19" i="26" s="1"/>
  <c r="N19" i="26" s="1"/>
  <c r="O19" i="26" s="1"/>
  <c r="P19" i="26" s="1"/>
  <c r="Q19" i="26" s="1"/>
  <c r="S35" i="20"/>
  <c r="T35" i="20" s="1"/>
  <c r="H94" i="26"/>
  <c r="I94" i="26" s="1"/>
  <c r="J94" i="26" s="1"/>
  <c r="K94" i="26" s="1"/>
  <c r="L94" i="26" s="1"/>
  <c r="M94" i="26" s="1"/>
  <c r="N94" i="26" s="1"/>
  <c r="O94" i="26" s="1"/>
  <c r="P94" i="26" s="1"/>
  <c r="Q94" i="26" s="1"/>
  <c r="S17" i="20"/>
  <c r="T17" i="20" s="1"/>
  <c r="H40" i="26"/>
  <c r="I40" i="26" s="1"/>
  <c r="J40" i="26" s="1"/>
  <c r="K40" i="26" s="1"/>
  <c r="L40" i="26" s="1"/>
  <c r="M40" i="26" s="1"/>
  <c r="N40" i="26" s="1"/>
  <c r="O40" i="26" s="1"/>
  <c r="P40" i="26" s="1"/>
  <c r="Q40" i="26" s="1"/>
  <c r="S33" i="20"/>
  <c r="T33" i="20" s="1"/>
  <c r="H88" i="26"/>
  <c r="I88" i="26" s="1"/>
  <c r="J88" i="26" s="1"/>
  <c r="K88" i="26" s="1"/>
  <c r="L88" i="26" s="1"/>
  <c r="M88" i="26" s="1"/>
  <c r="N88" i="26" s="1"/>
  <c r="O88" i="26" s="1"/>
  <c r="P88" i="26" s="1"/>
  <c r="Q88" i="26" s="1"/>
  <c r="S39" i="20"/>
  <c r="T39" i="20" s="1"/>
  <c r="H106" i="26"/>
  <c r="I106" i="26" s="1"/>
  <c r="J106" i="26" s="1"/>
  <c r="K106" i="26" s="1"/>
  <c r="L106" i="26" s="1"/>
  <c r="M106" i="26" s="1"/>
  <c r="N106" i="26" s="1"/>
  <c r="O106" i="26" s="1"/>
  <c r="P106" i="26" s="1"/>
  <c r="Q106" i="26" s="1"/>
  <c r="S13" i="20"/>
  <c r="T13" i="20" s="1"/>
  <c r="H28" i="26"/>
  <c r="I28" i="26" s="1"/>
  <c r="J28" i="26" s="1"/>
  <c r="K28" i="26" s="1"/>
  <c r="L28" i="26" s="1"/>
  <c r="M28" i="26" s="1"/>
  <c r="N28" i="26" s="1"/>
  <c r="O28" i="26" s="1"/>
  <c r="P28" i="26" s="1"/>
  <c r="Q28" i="26" s="1"/>
  <c r="S37" i="20"/>
  <c r="T37" i="20" s="1"/>
  <c r="H100" i="26"/>
  <c r="I100" i="26" s="1"/>
  <c r="J100" i="26" s="1"/>
  <c r="K100" i="26" s="1"/>
  <c r="L100" i="26" s="1"/>
  <c r="M100" i="26" s="1"/>
  <c r="N100" i="26" s="1"/>
  <c r="O100" i="26" s="1"/>
  <c r="P100" i="26" s="1"/>
  <c r="Q100" i="26" s="1"/>
  <c r="H52" i="26"/>
  <c r="I52" i="26" s="1"/>
  <c r="J52" i="26" s="1"/>
  <c r="K52" i="26" s="1"/>
  <c r="L52" i="26" s="1"/>
  <c r="M52" i="26" s="1"/>
  <c r="N52" i="26" s="1"/>
  <c r="O52" i="26" s="1"/>
  <c r="P52" i="26" s="1"/>
  <c r="Q52" i="26" s="1"/>
  <c r="S21" i="20"/>
  <c r="T21" i="20" s="1"/>
  <c r="S7" i="20"/>
  <c r="T7" i="20" s="1"/>
  <c r="H10" i="26"/>
  <c r="I10" i="26" s="1"/>
  <c r="J10" i="26" s="1"/>
  <c r="K10" i="26" s="1"/>
  <c r="L10" i="26" s="1"/>
  <c r="M10" i="26" s="1"/>
  <c r="N10" i="26" s="1"/>
  <c r="O10" i="26" s="1"/>
  <c r="P10" i="26" s="1"/>
  <c r="Q10" i="26" s="1"/>
  <c r="H79" i="26"/>
  <c r="I79" i="26" s="1"/>
  <c r="J79" i="26" s="1"/>
  <c r="K79" i="26" s="1"/>
  <c r="L79" i="26" s="1"/>
  <c r="M79" i="26" s="1"/>
  <c r="N79" i="26" s="1"/>
  <c r="O79" i="26" s="1"/>
  <c r="P79" i="26" s="1"/>
  <c r="Q79" i="26" s="1"/>
  <c r="S30" i="20"/>
  <c r="T30" i="20" s="1"/>
  <c r="S14" i="20"/>
  <c r="T14" i="20" s="1"/>
  <c r="H31" i="26"/>
  <c r="I31" i="26" s="1"/>
  <c r="J31" i="26" s="1"/>
  <c r="K31" i="26" s="1"/>
  <c r="L31" i="26" s="1"/>
  <c r="M31" i="26" s="1"/>
  <c r="N31" i="26" s="1"/>
  <c r="O31" i="26" s="1"/>
  <c r="P31" i="26" s="1"/>
  <c r="Q31" i="26" s="1"/>
  <c r="H61" i="26"/>
  <c r="I61" i="26" s="1"/>
  <c r="J61" i="26" s="1"/>
  <c r="K61" i="26" s="1"/>
  <c r="L61" i="26" s="1"/>
  <c r="M61" i="26" s="1"/>
  <c r="N61" i="26" s="1"/>
  <c r="O61" i="26" s="1"/>
  <c r="P61" i="26" s="1"/>
  <c r="Q61" i="26" s="1"/>
  <c r="S24" i="20"/>
  <c r="T24" i="20" s="1"/>
  <c r="H55" i="26"/>
  <c r="I55" i="26" s="1"/>
  <c r="J55" i="26" s="1"/>
  <c r="K55" i="26" s="1"/>
  <c r="L55" i="26" s="1"/>
  <c r="M55" i="26" s="1"/>
  <c r="N55" i="26" s="1"/>
  <c r="O55" i="26" s="1"/>
  <c r="P55" i="26" s="1"/>
  <c r="Q55" i="26" s="1"/>
  <c r="S22" i="20"/>
  <c r="T22" i="20" s="1"/>
  <c r="S34" i="20"/>
  <c r="T34" i="20" s="1"/>
  <c r="H91" i="26"/>
  <c r="I91" i="26" s="1"/>
  <c r="J91" i="26" s="1"/>
  <c r="K91" i="26" s="1"/>
  <c r="L91" i="26" s="1"/>
  <c r="M91" i="26" s="1"/>
  <c r="N91" i="26" s="1"/>
  <c r="O91" i="26" s="1"/>
  <c r="P91" i="26" s="1"/>
  <c r="Q91" i="26" s="1"/>
  <c r="H115" i="26"/>
  <c r="S42" i="20"/>
  <c r="T42" i="20" s="1"/>
  <c r="R8" i="20"/>
  <c r="H46" i="26"/>
  <c r="I46" i="26" s="1"/>
  <c r="J46" i="26" s="1"/>
  <c r="K46" i="26" s="1"/>
  <c r="L46" i="26" s="1"/>
  <c r="M46" i="26" s="1"/>
  <c r="N46" i="26" s="1"/>
  <c r="O46" i="26" s="1"/>
  <c r="P46" i="26" s="1"/>
  <c r="Q46" i="26" s="1"/>
  <c r="S19" i="20"/>
  <c r="T19" i="20" s="1"/>
  <c r="S15" i="20"/>
  <c r="T15" i="20" s="1"/>
  <c r="H34" i="26"/>
  <c r="I34" i="26" s="1"/>
  <c r="J34" i="26" s="1"/>
  <c r="K34" i="26" s="1"/>
  <c r="L34" i="26" s="1"/>
  <c r="M34" i="26" s="1"/>
  <c r="N34" i="26" s="1"/>
  <c r="O34" i="26" s="1"/>
  <c r="P34" i="26" s="1"/>
  <c r="Q34" i="26" s="1"/>
  <c r="H76" i="26"/>
  <c r="I76" i="26" s="1"/>
  <c r="J76" i="26" s="1"/>
  <c r="K76" i="26" s="1"/>
  <c r="L76" i="26" s="1"/>
  <c r="M76" i="26" s="1"/>
  <c r="N76" i="26" s="1"/>
  <c r="O76" i="26" s="1"/>
  <c r="P76" i="26" s="1"/>
  <c r="Q76" i="26" s="1"/>
  <c r="S29" i="20"/>
  <c r="T29" i="20" s="1"/>
  <c r="H58" i="26"/>
  <c r="I58" i="26" s="1"/>
  <c r="J58" i="26" s="1"/>
  <c r="K58" i="26" s="1"/>
  <c r="L58" i="26" s="1"/>
  <c r="M58" i="26" s="1"/>
  <c r="N58" i="26" s="1"/>
  <c r="O58" i="26" s="1"/>
  <c r="P58" i="26" s="1"/>
  <c r="Q58" i="26" s="1"/>
  <c r="S23" i="20"/>
  <c r="T23" i="20" s="1"/>
  <c r="H64" i="26"/>
  <c r="I64" i="26" s="1"/>
  <c r="J64" i="26" s="1"/>
  <c r="K64" i="26" s="1"/>
  <c r="L64" i="26" s="1"/>
  <c r="M64" i="26" s="1"/>
  <c r="N64" i="26" s="1"/>
  <c r="O64" i="26" s="1"/>
  <c r="P64" i="26" s="1"/>
  <c r="Q64" i="26" s="1"/>
  <c r="S25" i="20"/>
  <c r="T25" i="20" s="1"/>
  <c r="K9" i="26"/>
  <c r="H13" i="26" l="1"/>
  <c r="I13" i="26" s="1"/>
  <c r="J13" i="26" s="1"/>
  <c r="K13" i="26" s="1"/>
  <c r="L13" i="26" s="1"/>
  <c r="M13" i="26" s="1"/>
  <c r="N13" i="26" s="1"/>
  <c r="O13" i="26" s="1"/>
  <c r="P13" i="26" s="1"/>
  <c r="Q13" i="26" s="1"/>
  <c r="I115" i="26"/>
  <c r="S8" i="20"/>
  <c r="T8" i="20" s="1"/>
  <c r="L9" i="26"/>
  <c r="J115" i="26" l="1"/>
  <c r="M9" i="26"/>
  <c r="K115" i="26" l="1"/>
  <c r="N9" i="26"/>
  <c r="L115" i="26" l="1"/>
  <c r="O9" i="26"/>
  <c r="M115" i="26" l="1"/>
  <c r="P9" i="26"/>
  <c r="N115" i="26" l="1"/>
  <c r="Q9" i="26"/>
  <c r="O115" i="26" l="1"/>
  <c r="P115" i="26" l="1"/>
  <c r="Q115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Keiei Partners Corp.</author>
  </authors>
  <commentList>
    <comment ref="E3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「部署マスタ」シートに登録されている部署名がプルダウンメニューで表示されます。その中から選択してください。
</t>
        </r>
      </text>
    </comment>
    <comment ref="F3" authorId="0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「役職マスタ」シートに登録されている役職名がプルダウンメニューで表示されます。その中から選択してください。
</t>
        </r>
      </text>
    </comment>
    <comment ref="G3" authorId="0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“男”か“女”かプルダウンメニューから選択してください。</t>
        </r>
      </text>
    </comment>
    <comment ref="H3" authorId="0" shapeId="0" xr:uid="{00000000-0006-0000-04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血液型をプルダウンメニューから選択してください。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Keiei Partners Corp.</author>
  </authors>
  <commentList>
    <comment ref="H3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「社員情報リスト」の電話番号には最も連絡がとれやすい電話番号（携帯電話等）を、次に連絡が取れやすい電話番号があれば、こちらに入力してください。（固定電話や実家の電話番号等）</t>
        </r>
      </text>
    </comment>
    <comment ref="K3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“妻”、“長女”、“父”等、続柄を羅列してください。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Keiei Partners Corp.</author>
  </authors>
  <commentList>
    <comment ref="F2" authorId="0" shapeId="0" xr:uid="{84EECA83-57D0-43A8-A5BD-4BD85B4FA3E1}">
      <text>
        <r>
          <rPr>
            <b/>
            <sz val="9"/>
            <color indexed="81"/>
            <rFont val="ＭＳ Ｐゴシック"/>
            <family val="3"/>
            <charset val="128"/>
          </rPr>
          <t>休日を除いた会社の年間労働日数を入力してください。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Keiei Partners Corp.</author>
  </authors>
  <commentList>
    <comment ref="F2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休日を除いた会社の年間労働日数を入力してください。</t>
        </r>
      </text>
    </comment>
    <comment ref="J2" authorId="0" shapeId="0" xr:uid="{00000000-0006-0000-06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一日あたりの労働時間を入力してください。</t>
        </r>
      </text>
    </comment>
    <comment ref="O2" authorId="0" shapeId="0" xr:uid="{00000000-0006-0000-06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社会保険料等加味したパーセント（年間支給額に何%割増するか？）を入力します。</t>
        </r>
      </text>
    </comment>
    <comment ref="R2" authorId="0" shapeId="0" xr:uid="{00000000-0006-0000-06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初期値は今日の日付になっておりますが、変更可能です。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Keiei Partners Corp.</author>
  </authors>
  <commentList>
    <comment ref="CP1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初期値は今日の日付になっておりますが、変更可能です。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Keiei Partners Corp.</author>
  </authors>
  <commentList>
    <comment ref="I4" authorId="0" shapeId="0" xr:uid="{00000000-0006-0000-08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プルダウンメニューの“未受診”、“良好”、“経過観察”、“再検査”、“要治療”の中から選択してください。</t>
        </r>
      </text>
    </comment>
    <comment ref="M4" authorId="0" shapeId="0" xr:uid="{00000000-0006-0000-08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プルダウンメニューの“未受診”、“無し”、“やや有り”、“有り”、“治療中”の中から選択してください。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Keiei Partners Corp.</author>
  </authors>
  <commentList>
    <comment ref="N2" authorId="0" shapeId="0" xr:uid="{00000000-0006-0000-0A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初期値は今日の日付になっておりますが、変更可能です。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株式会社経営パートナーズ</author>
    <author>Keiei Partners Corp.</author>
  </authors>
  <commentList>
    <comment ref="F1" authorId="0" shapeId="0" xr:uid="{C751724B-064A-44CB-A297-FD6ED74F1C67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入力してください。</t>
        </r>
      </text>
    </comment>
    <comment ref="F2" authorId="0" shapeId="0" xr:uid="{181A1540-EC54-4F11-8D62-35C877D87692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入力してください。</t>
        </r>
      </text>
    </comment>
    <comment ref="N2" authorId="1" shapeId="0" xr:uid="{472EBAF4-3EBF-4BD2-B73C-C4B40BD883F1}">
      <text>
        <r>
          <rPr>
            <b/>
            <sz val="9"/>
            <color indexed="81"/>
            <rFont val="ＭＳ Ｐゴシック"/>
            <family val="3"/>
            <charset val="128"/>
          </rPr>
          <t>初期値は今日の日付になっておりますが、変更可能です。</t>
        </r>
      </text>
    </comment>
  </commentList>
</comments>
</file>

<file path=xl/sharedStrings.xml><?xml version="1.0" encoding="utf-8"?>
<sst xmlns="http://schemas.openxmlformats.org/spreadsheetml/2006/main" count="537" uniqueCount="155">
  <si>
    <t>№</t>
    <phoneticPr fontId="3"/>
  </si>
  <si>
    <t>社歴</t>
    <rPh sb="0" eb="2">
      <t>シャレキ</t>
    </rPh>
    <phoneticPr fontId="3"/>
  </si>
  <si>
    <t>入社年月日</t>
    <rPh sb="0" eb="2">
      <t>ニュウシャ</t>
    </rPh>
    <rPh sb="2" eb="5">
      <t>ネンガッピ</t>
    </rPh>
    <phoneticPr fontId="3"/>
  </si>
  <si>
    <t>性別</t>
    <rPh sb="0" eb="2">
      <t>セイベツ</t>
    </rPh>
    <phoneticPr fontId="3"/>
  </si>
  <si>
    <t>生年月日</t>
    <rPh sb="0" eb="2">
      <t>セイネン</t>
    </rPh>
    <rPh sb="2" eb="4">
      <t>ガッピ</t>
    </rPh>
    <phoneticPr fontId="3"/>
  </si>
  <si>
    <t>社員番号</t>
    <rPh sb="0" eb="2">
      <t>シャイン</t>
    </rPh>
    <rPh sb="2" eb="4">
      <t>バンゴウ</t>
    </rPh>
    <phoneticPr fontId="3"/>
  </si>
  <si>
    <t>年齢</t>
    <rPh sb="0" eb="2">
      <t>ネンレイ</t>
    </rPh>
    <phoneticPr fontId="3"/>
  </si>
  <si>
    <t>年間労働日数：</t>
    <rPh sb="0" eb="2">
      <t>ネンカン</t>
    </rPh>
    <rPh sb="2" eb="4">
      <t>ロウドウ</t>
    </rPh>
    <rPh sb="4" eb="6">
      <t>ニッスウ</t>
    </rPh>
    <phoneticPr fontId="3"/>
  </si>
  <si>
    <t>労働時間：</t>
    <rPh sb="0" eb="2">
      <t>ロウドウ</t>
    </rPh>
    <rPh sb="2" eb="4">
      <t>ジカン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</si>
  <si>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</si>
  <si>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部署マスタ</t>
    <rPh sb="0" eb="2">
      <t>ブショ</t>
    </rPh>
    <phoneticPr fontId="3"/>
  </si>
  <si>
    <t>役職マスタ</t>
    <rPh sb="0" eb="2">
      <t>ヤクショク</t>
    </rPh>
    <phoneticPr fontId="3"/>
  </si>
  <si>
    <t>計</t>
    <rPh sb="0" eb="1">
      <t>ケイ</t>
    </rPh>
    <phoneticPr fontId="3"/>
  </si>
  <si>
    <t>年　労　務　費</t>
    <rPh sb="0" eb="1">
      <t>ネン</t>
    </rPh>
    <rPh sb="2" eb="3">
      <t>ロウ</t>
    </rPh>
    <rPh sb="4" eb="5">
      <t>ツトム</t>
    </rPh>
    <rPh sb="6" eb="7">
      <t>ヒ</t>
    </rPh>
    <phoneticPr fontId="3"/>
  </si>
  <si>
    <t>厚生費等</t>
    <rPh sb="0" eb="3">
      <t>コウセイヒ</t>
    </rPh>
    <rPh sb="3" eb="4">
      <t>トウ</t>
    </rPh>
    <phoneticPr fontId="3"/>
  </si>
  <si>
    <t>チームワーク・情意　チェック項目</t>
    <rPh sb="7" eb="9">
      <t>ジョウイ</t>
    </rPh>
    <rPh sb="14" eb="16">
      <t>コウモク</t>
    </rPh>
    <phoneticPr fontId="3"/>
  </si>
  <si>
    <t>№</t>
    <phoneticPr fontId="3"/>
  </si>
  <si>
    <t>難易度</t>
    <rPh sb="0" eb="3">
      <t>ナンイド</t>
    </rPh>
    <phoneticPr fontId="3"/>
  </si>
  <si>
    <t>自己評価</t>
    <rPh sb="0" eb="2">
      <t>ジコ</t>
    </rPh>
    <rPh sb="2" eb="4">
      <t>ヒョウカ</t>
    </rPh>
    <phoneticPr fontId="3"/>
  </si>
  <si>
    <t>上司評価</t>
    <rPh sb="0" eb="2">
      <t>ジョウシ</t>
    </rPh>
    <rPh sb="2" eb="4">
      <t>ヒョウカ</t>
    </rPh>
    <phoneticPr fontId="3"/>
  </si>
  <si>
    <t>※Access版社員情報管理システムの評価とは少々異なります。</t>
    <rPh sb="7" eb="8">
      <t>バン</t>
    </rPh>
    <rPh sb="8" eb="10">
      <t>シャイン</t>
    </rPh>
    <rPh sb="10" eb="12">
      <t>ジョウホウ</t>
    </rPh>
    <rPh sb="12" eb="14">
      <t>カンリ</t>
    </rPh>
    <rPh sb="19" eb="21">
      <t>ヒョウカ</t>
    </rPh>
    <rPh sb="23" eb="25">
      <t>ショウショウ</t>
    </rPh>
    <rPh sb="25" eb="26">
      <t>コト</t>
    </rPh>
    <phoneticPr fontId="3"/>
  </si>
  <si>
    <t>社員チェック項目（社員評価）マスタ</t>
    <rPh sb="0" eb="2">
      <t>シャイン</t>
    </rPh>
    <rPh sb="6" eb="8">
      <t>コウモク</t>
    </rPh>
    <rPh sb="9" eb="11">
      <t>シャイン</t>
    </rPh>
    <rPh sb="11" eb="13">
      <t>ヒョウカ</t>
    </rPh>
    <phoneticPr fontId="3"/>
  </si>
  <si>
    <t>社員評価リスト</t>
    <rPh sb="0" eb="2">
      <t>シャイン</t>
    </rPh>
    <rPh sb="2" eb="4">
      <t>ヒョウカ</t>
    </rPh>
    <phoneticPr fontId="3"/>
  </si>
  <si>
    <t>保有資格等</t>
    <rPh sb="0" eb="2">
      <t>ホユウ</t>
    </rPh>
    <rPh sb="2" eb="4">
      <t>シカク</t>
    </rPh>
    <rPh sb="4" eb="5">
      <t>ナド</t>
    </rPh>
    <phoneticPr fontId="3"/>
  </si>
  <si>
    <t>電話番号</t>
    <rPh sb="0" eb="2">
      <t>デンワ</t>
    </rPh>
    <rPh sb="2" eb="4">
      <t>バンゴウ</t>
    </rPh>
    <phoneticPr fontId="3"/>
  </si>
  <si>
    <t>1年後</t>
    <rPh sb="1" eb="3">
      <t>ネンゴ</t>
    </rPh>
    <phoneticPr fontId="3"/>
  </si>
  <si>
    <t>2年後</t>
    <rPh sb="1" eb="3">
      <t>ネンゴ</t>
    </rPh>
    <phoneticPr fontId="3"/>
  </si>
  <si>
    <t>年齢推移</t>
    <rPh sb="0" eb="2">
      <t>ネンレイ</t>
    </rPh>
    <rPh sb="2" eb="4">
      <t>スイイ</t>
    </rPh>
    <phoneticPr fontId="3"/>
  </si>
  <si>
    <t>3年後</t>
    <rPh sb="1" eb="3">
      <t>ネンゴ</t>
    </rPh>
    <phoneticPr fontId="3"/>
  </si>
  <si>
    <t>4年後</t>
    <rPh sb="1" eb="3">
      <t>ネンゴ</t>
    </rPh>
    <phoneticPr fontId="3"/>
  </si>
  <si>
    <t>5年後</t>
    <rPh sb="1" eb="3">
      <t>ネンゴ</t>
    </rPh>
    <phoneticPr fontId="3"/>
  </si>
  <si>
    <t>6年後</t>
    <rPh sb="1" eb="3">
      <t>ネンゴ</t>
    </rPh>
    <phoneticPr fontId="3"/>
  </si>
  <si>
    <t>7年後</t>
    <rPh sb="1" eb="3">
      <t>ネンゴ</t>
    </rPh>
    <phoneticPr fontId="3"/>
  </si>
  <si>
    <t>8年後</t>
    <rPh sb="1" eb="3">
      <t>ネンゴ</t>
    </rPh>
    <phoneticPr fontId="3"/>
  </si>
  <si>
    <t>9年後</t>
    <rPh sb="1" eb="3">
      <t>ネンゴ</t>
    </rPh>
    <phoneticPr fontId="3"/>
  </si>
  <si>
    <t>10年後</t>
    <rPh sb="2" eb="4">
      <t>ネンゴ</t>
    </rPh>
    <phoneticPr fontId="3"/>
  </si>
  <si>
    <t>社員年齢推移シミュレーション</t>
    <rPh sb="0" eb="2">
      <t>シャイン</t>
    </rPh>
    <rPh sb="2" eb="4">
      <t>ネンレイ</t>
    </rPh>
    <rPh sb="4" eb="6">
      <t>スイイ</t>
    </rPh>
    <phoneticPr fontId="3"/>
  </si>
  <si>
    <t>退職年齢　</t>
    <rPh sb="0" eb="2">
      <t>タイショク</t>
    </rPh>
    <rPh sb="2" eb="4">
      <t>ネンレイ</t>
    </rPh>
    <phoneticPr fontId="3"/>
  </si>
  <si>
    <t>歳</t>
    <rPh sb="0" eb="1">
      <t>サイ</t>
    </rPh>
    <phoneticPr fontId="3"/>
  </si>
  <si>
    <t>合計人数</t>
    <rPh sb="0" eb="2">
      <t>ゴウケイ</t>
    </rPh>
    <rPh sb="2" eb="4">
      <t>ニンズウ</t>
    </rPh>
    <phoneticPr fontId="3"/>
  </si>
  <si>
    <t>氏名ﾌﾘｶﾞﾅ</t>
    <rPh sb="0" eb="2">
      <t>シメイ</t>
    </rPh>
    <phoneticPr fontId="3"/>
  </si>
  <si>
    <t>日</t>
    <rPh sb="0" eb="1">
      <t>ニチ</t>
    </rPh>
    <phoneticPr fontId="3"/>
  </si>
  <si>
    <t>時間</t>
    <rPh sb="0" eb="2">
      <t>ジカン</t>
    </rPh>
    <phoneticPr fontId="3"/>
  </si>
  <si>
    <t>健康診断</t>
    <rPh sb="0" eb="2">
      <t>ケンコウ</t>
    </rPh>
    <rPh sb="2" eb="4">
      <t>シンダン</t>
    </rPh>
    <phoneticPr fontId="3"/>
  </si>
  <si>
    <t>診断日</t>
    <rPh sb="0" eb="2">
      <t>シンダン</t>
    </rPh>
    <rPh sb="2" eb="3">
      <t>ビ</t>
    </rPh>
    <phoneticPr fontId="3"/>
  </si>
  <si>
    <t>診断結果</t>
    <rPh sb="0" eb="2">
      <t>シンダン</t>
    </rPh>
    <rPh sb="2" eb="4">
      <t>ケッカ</t>
    </rPh>
    <phoneticPr fontId="3"/>
  </si>
  <si>
    <t>ストレスチェック</t>
    <phoneticPr fontId="3"/>
  </si>
  <si>
    <t>社員健診・ストレスチェック結果リスト</t>
    <rPh sb="0" eb="2">
      <t>シャイン</t>
    </rPh>
    <rPh sb="2" eb="4">
      <t>ケンシン</t>
    </rPh>
    <rPh sb="13" eb="15">
      <t>ケッカ</t>
    </rPh>
    <phoneticPr fontId="3"/>
  </si>
  <si>
    <t>※最新の情報を（上書き）入力してください。</t>
    <rPh sb="1" eb="3">
      <t>サイシン</t>
    </rPh>
    <rPh sb="4" eb="6">
      <t>ジョウホウ</t>
    </rPh>
    <rPh sb="8" eb="10">
      <t>ウワガ</t>
    </rPh>
    <rPh sb="12" eb="14">
      <t>ニュウリョク</t>
    </rPh>
    <phoneticPr fontId="3"/>
  </si>
  <si>
    <t>備　　考</t>
    <rPh sb="0" eb="1">
      <t>ビ</t>
    </rPh>
    <rPh sb="3" eb="4">
      <t>コウ</t>
    </rPh>
    <phoneticPr fontId="3"/>
  </si>
  <si>
    <t>要治療：</t>
    <rPh sb="0" eb="1">
      <t>ヨウ</t>
    </rPh>
    <rPh sb="1" eb="3">
      <t>チリョウ</t>
    </rPh>
    <phoneticPr fontId="3"/>
  </si>
  <si>
    <t>人数計　　</t>
    <rPh sb="0" eb="2">
      <t>ニンズウ</t>
    </rPh>
    <rPh sb="2" eb="3">
      <t>ケイ</t>
    </rPh>
    <phoneticPr fontId="3"/>
  </si>
  <si>
    <t>有り：</t>
    <rPh sb="0" eb="1">
      <t>ア</t>
    </rPh>
    <phoneticPr fontId="3"/>
  </si>
  <si>
    <t>治療中：</t>
    <rPh sb="0" eb="3">
      <t>チリョウチュウ</t>
    </rPh>
    <phoneticPr fontId="3"/>
  </si>
  <si>
    <t>再検査：</t>
    <rPh sb="0" eb="1">
      <t>サイ</t>
    </rPh>
    <rPh sb="1" eb="3">
      <t>ケンサ</t>
    </rPh>
    <phoneticPr fontId="3"/>
  </si>
  <si>
    <t>※退職年齢より下の年齢の人数の合計です。</t>
    <rPh sb="1" eb="3">
      <t>タイショク</t>
    </rPh>
    <rPh sb="3" eb="5">
      <t>ネンレイ</t>
    </rPh>
    <rPh sb="7" eb="8">
      <t>シタ</t>
    </rPh>
    <rPh sb="9" eb="11">
      <t>ネンレイ</t>
    </rPh>
    <rPh sb="12" eb="14">
      <t>ニンズウ</t>
    </rPh>
    <rPh sb="15" eb="17">
      <t>ゴウケイ</t>
    </rPh>
    <phoneticPr fontId="3"/>
  </si>
  <si>
    <t>地元企業の皆様の味方！スーパー管理部長</t>
    <rPh sb="0" eb="2">
      <t>ジモト</t>
    </rPh>
    <rPh sb="2" eb="4">
      <t>キギョウ</t>
    </rPh>
    <rPh sb="5" eb="7">
      <t>ミナサマ</t>
    </rPh>
    <rPh sb="8" eb="10">
      <t>ミカタ</t>
    </rPh>
    <rPh sb="15" eb="17">
      <t>カンリ</t>
    </rPh>
    <rPh sb="17" eb="19">
      <t>ブチョウ</t>
    </rPh>
    <phoneticPr fontId="3"/>
  </si>
  <si>
    <t>社員退職金積立リスト</t>
    <rPh sb="0" eb="2">
      <t>シャイン</t>
    </rPh>
    <rPh sb="2" eb="5">
      <t>タイショクキン</t>
    </rPh>
    <rPh sb="5" eb="7">
      <t>ツミタテ</t>
    </rPh>
    <phoneticPr fontId="3"/>
  </si>
  <si>
    <t>退職金
有無</t>
    <rPh sb="0" eb="3">
      <t>タイショクキン</t>
    </rPh>
    <rPh sb="4" eb="6">
      <t>ウム</t>
    </rPh>
    <phoneticPr fontId="3"/>
  </si>
  <si>
    <t>退職金積立</t>
    <rPh sb="0" eb="3">
      <t>タイショクキン</t>
    </rPh>
    <rPh sb="3" eb="5">
      <t>ツミタテ</t>
    </rPh>
    <phoneticPr fontId="3"/>
  </si>
  <si>
    <t>積立開始日</t>
    <rPh sb="0" eb="2">
      <t>ツミタテ</t>
    </rPh>
    <rPh sb="2" eb="5">
      <t>カイシビ</t>
    </rPh>
    <phoneticPr fontId="3"/>
  </si>
  <si>
    <t>区  分</t>
    <rPh sb="0" eb="1">
      <t>ク</t>
    </rPh>
    <rPh sb="3" eb="4">
      <t>ブン</t>
    </rPh>
    <phoneticPr fontId="3"/>
  </si>
  <si>
    <t>計</t>
    <rPh sb="0" eb="1">
      <t>ケイ</t>
    </rPh>
    <phoneticPr fontId="3"/>
  </si>
  <si>
    <t>人</t>
    <rPh sb="0" eb="1">
      <t>ニン</t>
    </rPh>
    <phoneticPr fontId="3"/>
  </si>
  <si>
    <t>正味時給</t>
    <rPh sb="0" eb="2">
      <t>ショウミ</t>
    </rPh>
    <rPh sb="2" eb="4">
      <t>ジキュウ</t>
    </rPh>
    <phoneticPr fontId="3"/>
  </si>
  <si>
    <t>血液型</t>
    <rPh sb="0" eb="3">
      <t>ケツエキガタ</t>
    </rPh>
    <phoneticPr fontId="3"/>
  </si>
  <si>
    <t>【 技術・能力 】</t>
    <rPh sb="2" eb="4">
      <t>ギジュツ</t>
    </rPh>
    <rPh sb="5" eb="7">
      <t>ノウリョク</t>
    </rPh>
    <phoneticPr fontId="3"/>
  </si>
  <si>
    <t>【 基 本 】</t>
    <rPh sb="2" eb="3">
      <t>モト</t>
    </rPh>
    <rPh sb="4" eb="5">
      <t>ホン</t>
    </rPh>
    <phoneticPr fontId="3"/>
  </si>
  <si>
    <t>【 チームワーク・情意 】</t>
    <rPh sb="9" eb="11">
      <t>ジョウイ</t>
    </rPh>
    <phoneticPr fontId="3"/>
  </si>
  <si>
    <t>基本　チェック項目</t>
    <rPh sb="0" eb="2">
      <t>キホン</t>
    </rPh>
    <rPh sb="7" eb="9">
      <t>コウモク</t>
    </rPh>
    <phoneticPr fontId="3"/>
  </si>
  <si>
    <t>技術・能力　チェック項目</t>
    <rPh sb="0" eb="2">
      <t>ギジュツ</t>
    </rPh>
    <rPh sb="3" eb="5">
      <t>ノウリョク</t>
    </rPh>
    <rPh sb="10" eb="12">
      <t>コウモク</t>
    </rPh>
    <phoneticPr fontId="3"/>
  </si>
  <si>
    <t>氏　名</t>
    <rPh sb="0" eb="1">
      <t>シ</t>
    </rPh>
    <rPh sb="2" eb="3">
      <t>メイ</t>
    </rPh>
    <phoneticPr fontId="3"/>
  </si>
  <si>
    <t>部　署</t>
    <rPh sb="0" eb="1">
      <t>ブ</t>
    </rPh>
    <rPh sb="2" eb="3">
      <t>ショ</t>
    </rPh>
    <phoneticPr fontId="3"/>
  </si>
  <si>
    <t>役　職</t>
    <rPh sb="0" eb="1">
      <t>ヤク</t>
    </rPh>
    <rPh sb="2" eb="3">
      <t>ショク</t>
    </rPh>
    <phoneticPr fontId="3"/>
  </si>
  <si>
    <t>【 社員管理　使用方法 】</t>
    <rPh sb="2" eb="4">
      <t>シャイン</t>
    </rPh>
    <rPh sb="4" eb="6">
      <t>カンリ</t>
    </rPh>
    <rPh sb="7" eb="9">
      <t>シヨウ</t>
    </rPh>
    <rPh sb="9" eb="11">
      <t>ホウホウ</t>
    </rPh>
    <phoneticPr fontId="3"/>
  </si>
  <si>
    <t>①まず、「○○マスタ」シートから情報を入力してください。</t>
    <rPh sb="16" eb="18">
      <t>ジョウホウ</t>
    </rPh>
    <rPh sb="19" eb="21">
      <t>ニュウリョク</t>
    </rPh>
    <phoneticPr fontId="3"/>
  </si>
  <si>
    <t>②次に、「社員情報」シートを入力してください。</t>
    <rPh sb="1" eb="2">
      <t>ツギ</t>
    </rPh>
    <rPh sb="5" eb="7">
      <t>シャイン</t>
    </rPh>
    <rPh sb="7" eb="9">
      <t>ジョウホウ</t>
    </rPh>
    <rPh sb="14" eb="16">
      <t>ニュウリョク</t>
    </rPh>
    <phoneticPr fontId="3"/>
  </si>
  <si>
    <t>2.部署マスタ ・・・ 部署（部門）がある場合は入力してください。「社員情報」シートの部署のプルダウンメニューに反映されます。</t>
    <rPh sb="2" eb="4">
      <t>ブショ</t>
    </rPh>
    <rPh sb="12" eb="14">
      <t>ブショ</t>
    </rPh>
    <rPh sb="15" eb="17">
      <t>ブモン</t>
    </rPh>
    <rPh sb="21" eb="23">
      <t>バアイ</t>
    </rPh>
    <rPh sb="24" eb="26">
      <t>ニュウリョク</t>
    </rPh>
    <rPh sb="34" eb="36">
      <t>シャイン</t>
    </rPh>
    <rPh sb="36" eb="38">
      <t>ジョウホウ</t>
    </rPh>
    <rPh sb="43" eb="45">
      <t>ブショ</t>
    </rPh>
    <rPh sb="56" eb="58">
      <t>ハンエイ</t>
    </rPh>
    <phoneticPr fontId="3"/>
  </si>
  <si>
    <t>3.役職マスタ ・・・ 役職がある場合は入力してください。「社員情報」シートの役職のプルダウンメニューに反映されます。</t>
    <rPh sb="2" eb="4">
      <t>ヤクショク</t>
    </rPh>
    <rPh sb="12" eb="14">
      <t>ヤクショク</t>
    </rPh>
    <rPh sb="20" eb="22">
      <t>ニュウリョク</t>
    </rPh>
    <rPh sb="39" eb="41">
      <t>ヤクショク</t>
    </rPh>
    <phoneticPr fontId="3"/>
  </si>
  <si>
    <t>住　　所</t>
    <rPh sb="0" eb="1">
      <t>ジュウ</t>
    </rPh>
    <rPh sb="3" eb="4">
      <t>ショ</t>
    </rPh>
    <phoneticPr fontId="3"/>
  </si>
  <si>
    <t>補　　足</t>
    <rPh sb="0" eb="1">
      <t>ホ</t>
    </rPh>
    <rPh sb="3" eb="4">
      <t>アシ</t>
    </rPh>
    <phoneticPr fontId="3"/>
  </si>
  <si>
    <t>氏　　名</t>
    <rPh sb="0" eb="1">
      <t>シ</t>
    </rPh>
    <rPh sb="3" eb="4">
      <t>メイ</t>
    </rPh>
    <phoneticPr fontId="3"/>
  </si>
  <si>
    <t>E-Mail</t>
    <phoneticPr fontId="3"/>
  </si>
  <si>
    <t>③その後、他の「社員○○」のシートに残りの情報を入力してください。</t>
    <rPh sb="3" eb="4">
      <t>ゴ</t>
    </rPh>
    <rPh sb="5" eb="6">
      <t>ホカ</t>
    </rPh>
    <rPh sb="8" eb="10">
      <t>シャイン</t>
    </rPh>
    <rPh sb="18" eb="19">
      <t>ノコ</t>
    </rPh>
    <rPh sb="21" eb="23">
      <t>ジョウホウ</t>
    </rPh>
    <rPh sb="24" eb="26">
      <t>ニュウリョク</t>
    </rPh>
    <phoneticPr fontId="3"/>
  </si>
  <si>
    <t>※ あらかじめ計算式の入っているセル（背景色がグレーのセル）は、削除しないよう気を付けて下さい。</t>
    <rPh sb="7" eb="10">
      <t>ケイサンシキ</t>
    </rPh>
    <rPh sb="11" eb="12">
      <t>ハイ</t>
    </rPh>
    <rPh sb="19" eb="21">
      <t>ハイケイ</t>
    </rPh>
    <rPh sb="21" eb="22">
      <t>ショク</t>
    </rPh>
    <rPh sb="32" eb="34">
      <t>サクジョ</t>
    </rPh>
    <rPh sb="39" eb="40">
      <t>キ</t>
    </rPh>
    <rPh sb="41" eb="42">
      <t>ツ</t>
    </rPh>
    <rPh sb="44" eb="45">
      <t>クダ</t>
    </rPh>
    <phoneticPr fontId="3"/>
  </si>
  <si>
    <t>「社員評価」シートに略称名が反映されますので、「社員評価」シートを使用する場合は先に作成します。</t>
    <rPh sb="10" eb="12">
      <t>リャクショウ</t>
    </rPh>
    <rPh sb="12" eb="13">
      <t>メイ</t>
    </rPh>
    <phoneticPr fontId="3"/>
  </si>
  <si>
    <t>役　　職</t>
    <rPh sb="0" eb="1">
      <t>ヤク</t>
    </rPh>
    <rPh sb="3" eb="4">
      <t>ショク</t>
    </rPh>
    <phoneticPr fontId="3"/>
  </si>
  <si>
    <t>部　　署</t>
    <rPh sb="0" eb="1">
      <t>ブ</t>
    </rPh>
    <rPh sb="3" eb="4">
      <t>ショ</t>
    </rPh>
    <phoneticPr fontId="3"/>
  </si>
  <si>
    <t>補　　　足</t>
    <rPh sb="0" eb="1">
      <t>ホ</t>
    </rPh>
    <rPh sb="4" eb="5">
      <t>アシ</t>
    </rPh>
    <phoneticPr fontId="3"/>
  </si>
  <si>
    <t>区　　分</t>
    <rPh sb="0" eb="1">
      <t>ク</t>
    </rPh>
    <rPh sb="3" eb="4">
      <t>フン</t>
    </rPh>
    <phoneticPr fontId="3"/>
  </si>
  <si>
    <t>項　　　目</t>
    <rPh sb="0" eb="1">
      <t>コウ</t>
    </rPh>
    <rPh sb="4" eb="5">
      <t>メ</t>
    </rPh>
    <phoneticPr fontId="3"/>
  </si>
  <si>
    <t>略　　称</t>
    <rPh sb="0" eb="1">
      <t>リャク</t>
    </rPh>
    <rPh sb="3" eb="4">
      <t>ショウ</t>
    </rPh>
    <phoneticPr fontId="3"/>
  </si>
  <si>
    <t>※「社員情報」シートに入力する前に入力してください。</t>
    <rPh sb="2" eb="4">
      <t>シャイン</t>
    </rPh>
    <rPh sb="4" eb="6">
      <t>ジョウホウ</t>
    </rPh>
    <rPh sb="11" eb="13">
      <t>ニュウリョク</t>
    </rPh>
    <rPh sb="15" eb="16">
      <t>マエ</t>
    </rPh>
    <rPh sb="17" eb="19">
      <t>ニュウリョク</t>
    </rPh>
    <phoneticPr fontId="3"/>
  </si>
  <si>
    <t>※「社員評価」シートを入力する前に入力してください。</t>
    <rPh sb="2" eb="4">
      <t>シャイン</t>
    </rPh>
    <rPh sb="4" eb="6">
      <t>ヒョウカ</t>
    </rPh>
    <rPh sb="11" eb="13">
      <t>ニュウリョク</t>
    </rPh>
    <rPh sb="15" eb="16">
      <t>マエ</t>
    </rPh>
    <rPh sb="17" eb="19">
      <t>ニュウリョク</t>
    </rPh>
    <phoneticPr fontId="3"/>
  </si>
  <si>
    <t>社員給与リスト</t>
    <rPh sb="0" eb="2">
      <t>シャイン</t>
    </rPh>
    <rPh sb="2" eb="4">
      <t>キュウヨ</t>
    </rPh>
    <phoneticPr fontId="3"/>
  </si>
  <si>
    <t>月　額</t>
    <rPh sb="0" eb="1">
      <t>ガツ</t>
    </rPh>
    <rPh sb="2" eb="3">
      <t>ガク</t>
    </rPh>
    <phoneticPr fontId="3"/>
  </si>
  <si>
    <t>退職年月日</t>
    <rPh sb="0" eb="2">
      <t>タイショク</t>
    </rPh>
    <rPh sb="2" eb="5">
      <t>ネンガッピ</t>
    </rPh>
    <phoneticPr fontId="3"/>
  </si>
  <si>
    <t>結婚記念日</t>
    <rPh sb="0" eb="2">
      <t>ケッコン</t>
    </rPh>
    <rPh sb="2" eb="5">
      <t>キネンビ</t>
    </rPh>
    <phoneticPr fontId="3"/>
  </si>
  <si>
    <t>家族構成</t>
    <rPh sb="0" eb="2">
      <t>カゾク</t>
    </rPh>
    <rPh sb="2" eb="4">
      <t>コウセイ</t>
    </rPh>
    <phoneticPr fontId="3"/>
  </si>
  <si>
    <t>夢</t>
    <rPh sb="0" eb="1">
      <t>ユメ</t>
    </rPh>
    <phoneticPr fontId="3"/>
  </si>
  <si>
    <t>趣味</t>
    <rPh sb="0" eb="2">
      <t>シュミ</t>
    </rPh>
    <phoneticPr fontId="3"/>
  </si>
  <si>
    <t>特技</t>
    <rPh sb="0" eb="2">
      <t>トクギ</t>
    </rPh>
    <phoneticPr fontId="3"/>
  </si>
  <si>
    <t>学歴・職歴</t>
    <rPh sb="0" eb="2">
      <t>ガクレキ</t>
    </rPh>
    <rPh sb="3" eb="5">
      <t>ショクレキ</t>
    </rPh>
    <phoneticPr fontId="3"/>
  </si>
  <si>
    <t>最終学歴</t>
    <rPh sb="0" eb="2">
      <t>サイシュウ</t>
    </rPh>
    <rPh sb="2" eb="4">
      <t>ガクレキ</t>
    </rPh>
    <phoneticPr fontId="3"/>
  </si>
  <si>
    <t>最終職歴</t>
    <rPh sb="0" eb="2">
      <t>サイシュウ</t>
    </rPh>
    <rPh sb="2" eb="4">
      <t>ショクレキ</t>
    </rPh>
    <phoneticPr fontId="3"/>
  </si>
  <si>
    <t>趣味等</t>
    <rPh sb="0" eb="2">
      <t>シュミ</t>
    </rPh>
    <rPh sb="2" eb="3">
      <t>トウ</t>
    </rPh>
    <phoneticPr fontId="3"/>
  </si>
  <si>
    <t>電話番号2</t>
    <rPh sb="0" eb="2">
      <t>デンワ</t>
    </rPh>
    <rPh sb="2" eb="4">
      <t>バンゴウ</t>
    </rPh>
    <phoneticPr fontId="3"/>
  </si>
  <si>
    <t>5.社員情報2 ･･･ 社員情報の追記情報です。家族構成、趣味等入力してください。</t>
    <rPh sb="2" eb="4">
      <t>シャイン</t>
    </rPh>
    <rPh sb="4" eb="6">
      <t>ジョウホウ</t>
    </rPh>
    <rPh sb="12" eb="14">
      <t>シャイン</t>
    </rPh>
    <rPh sb="14" eb="16">
      <t>ジョウホウ</t>
    </rPh>
    <rPh sb="17" eb="19">
      <t>ツイキ</t>
    </rPh>
    <rPh sb="19" eb="21">
      <t>ジョウホウ</t>
    </rPh>
    <rPh sb="24" eb="26">
      <t>カゾク</t>
    </rPh>
    <rPh sb="26" eb="28">
      <t>コウセイ</t>
    </rPh>
    <rPh sb="29" eb="31">
      <t>シュミ</t>
    </rPh>
    <rPh sb="31" eb="32">
      <t>トウ</t>
    </rPh>
    <rPh sb="32" eb="34">
      <t>ニュウリョク</t>
    </rPh>
    <phoneticPr fontId="3"/>
  </si>
  <si>
    <t>※ コメントが付いている項目のセルがいくつかありますので、そちらもご覧ください。（右上が赤くなっているセルの付近にカーソルを移動すると表示されます。）</t>
    <rPh sb="7" eb="8">
      <t>ツ</t>
    </rPh>
    <rPh sb="12" eb="14">
      <t>コウモク</t>
    </rPh>
    <rPh sb="34" eb="35">
      <t>ラン</t>
    </rPh>
    <rPh sb="41" eb="43">
      <t>ミギウエ</t>
    </rPh>
    <rPh sb="44" eb="45">
      <t>アカ</t>
    </rPh>
    <rPh sb="54" eb="56">
      <t>フキン</t>
    </rPh>
    <rPh sb="62" eb="64">
      <t>イドウ</t>
    </rPh>
    <rPh sb="67" eb="69">
      <t>ヒョウジ</t>
    </rPh>
    <phoneticPr fontId="3"/>
  </si>
  <si>
    <t>1.社員チェック項目マスタ ・・・ “基本”、“技術・能力”、“チームワーク・情意”に区分されておりますので、それぞれ項目を精査し、決定後入力してください。</t>
    <rPh sb="2" eb="4">
      <t>シャイン</t>
    </rPh>
    <rPh sb="8" eb="10">
      <t>コウモク</t>
    </rPh>
    <rPh sb="19" eb="21">
      <t>キホン</t>
    </rPh>
    <rPh sb="24" eb="26">
      <t>ギジュツ</t>
    </rPh>
    <rPh sb="27" eb="29">
      <t>ノウリョク</t>
    </rPh>
    <rPh sb="39" eb="41">
      <t>ジョウイ</t>
    </rPh>
    <rPh sb="43" eb="45">
      <t>クブン</t>
    </rPh>
    <rPh sb="59" eb="61">
      <t>コウモク</t>
    </rPh>
    <rPh sb="62" eb="64">
      <t>セイサ</t>
    </rPh>
    <rPh sb="66" eb="68">
      <t>ケッテイ</t>
    </rPh>
    <rPh sb="68" eb="69">
      <t>ゴ</t>
    </rPh>
    <rPh sb="69" eb="71">
      <t>ニュウリョク</t>
    </rPh>
    <phoneticPr fontId="3"/>
  </si>
  <si>
    <t>郵便番号</t>
    <rPh sb="0" eb="4">
      <t>ユウビンバンゴウ</t>
    </rPh>
    <phoneticPr fontId="3"/>
  </si>
  <si>
    <t>評価要素</t>
    <rPh sb="0" eb="2">
      <t>ヒョウカ</t>
    </rPh>
    <rPh sb="2" eb="4">
      <t>ヨウソ</t>
    </rPh>
    <phoneticPr fontId="3"/>
  </si>
  <si>
    <t>評　　価　　　項　　　目</t>
    <rPh sb="0" eb="1">
      <t>ヒョウ</t>
    </rPh>
    <rPh sb="3" eb="4">
      <t>アタイ</t>
    </rPh>
    <rPh sb="7" eb="8">
      <t>コウ</t>
    </rPh>
    <rPh sb="11" eb="12">
      <t>メ</t>
    </rPh>
    <phoneticPr fontId="3"/>
  </si>
  <si>
    <t>社員情報リスト　～基本情報～</t>
    <rPh sb="0" eb="2">
      <t>シャイン</t>
    </rPh>
    <rPh sb="2" eb="4">
      <t>ジョウホウ</t>
    </rPh>
    <rPh sb="9" eb="11">
      <t>キホン</t>
    </rPh>
    <rPh sb="11" eb="13">
      <t>ジョウホウ</t>
    </rPh>
    <phoneticPr fontId="3"/>
  </si>
  <si>
    <t>社員情報リスト　～詳細情報～</t>
    <rPh sb="0" eb="2">
      <t>シャイン</t>
    </rPh>
    <rPh sb="2" eb="4">
      <t>ジョウホウ</t>
    </rPh>
    <rPh sb="9" eb="11">
      <t>ショウサイ</t>
    </rPh>
    <rPh sb="11" eb="13">
      <t>ジョウホウ</t>
    </rPh>
    <phoneticPr fontId="3"/>
  </si>
  <si>
    <t>日給・時給者</t>
    <rPh sb="0" eb="2">
      <t>ニッキュウ</t>
    </rPh>
    <rPh sb="3" eb="5">
      <t>ジキュウ</t>
    </rPh>
    <rPh sb="5" eb="6">
      <t>シャ</t>
    </rPh>
    <phoneticPr fontId="3"/>
  </si>
  <si>
    <t>正味日給</t>
    <rPh sb="0" eb="2">
      <t>ショウミ</t>
    </rPh>
    <rPh sb="2" eb="4">
      <t>ニッキュウ</t>
    </rPh>
    <phoneticPr fontId="3"/>
  </si>
  <si>
    <t>日給</t>
    <rPh sb="0" eb="2">
      <t>ニッキュウ</t>
    </rPh>
    <phoneticPr fontId="3"/>
  </si>
  <si>
    <t>時給</t>
    <rPh sb="0" eb="2">
      <t>ジキュウ</t>
    </rPh>
    <phoneticPr fontId="3"/>
  </si>
  <si>
    <t>月給
（概算月額）</t>
    <rPh sb="0" eb="2">
      <t>ゲッキュウ</t>
    </rPh>
    <rPh sb="4" eb="6">
      <t>ガイサン</t>
    </rPh>
    <rPh sb="6" eb="8">
      <t>ゲツガク</t>
    </rPh>
    <phoneticPr fontId="3"/>
  </si>
  <si>
    <t>年間給与額</t>
    <rPh sb="0" eb="2">
      <t>ネンカン</t>
    </rPh>
    <rPh sb="2" eb="4">
      <t>キュウヨ</t>
    </rPh>
    <rPh sb="4" eb="5">
      <t>ガク</t>
    </rPh>
    <phoneticPr fontId="3"/>
  </si>
  <si>
    <t>年間賞与額</t>
    <rPh sb="0" eb="2">
      <t>ネンカン</t>
    </rPh>
    <rPh sb="2" eb="4">
      <t>ショウヨ</t>
    </rPh>
    <rPh sb="4" eb="5">
      <t>ガク</t>
    </rPh>
    <phoneticPr fontId="3"/>
  </si>
  <si>
    <t>合　　　　計</t>
    <rPh sb="0" eb="1">
      <t>ア</t>
    </rPh>
    <rPh sb="5" eb="6">
      <t>ケイ</t>
    </rPh>
    <phoneticPr fontId="3"/>
  </si>
  <si>
    <t>現在</t>
    <rPh sb="0" eb="2">
      <t>ゲンザイ</t>
    </rPh>
    <phoneticPr fontId="3"/>
  </si>
  <si>
    <t>※法定福利費＝年収（給与＋賞与）×[労務費計算割合]で計算</t>
    <rPh sb="7" eb="9">
      <t>ネンシュウ</t>
    </rPh>
    <rPh sb="10" eb="12">
      <t>キュウヨ</t>
    </rPh>
    <rPh sb="13" eb="15">
      <t>ショウヨ</t>
    </rPh>
    <rPh sb="18" eb="21">
      <t>ロウムヒ</t>
    </rPh>
    <rPh sb="21" eb="23">
      <t>ケイサン</t>
    </rPh>
    <rPh sb="23" eb="25">
      <t>ワリアイ</t>
    </rPh>
    <rPh sb="27" eb="29">
      <t>ケイサン</t>
    </rPh>
    <phoneticPr fontId="3"/>
  </si>
  <si>
    <t>労務費計算割合：</t>
    <rPh sb="0" eb="2">
      <t>ロウム</t>
    </rPh>
    <rPh sb="2" eb="3">
      <t>ヒ</t>
    </rPh>
    <rPh sb="3" eb="5">
      <t>ケイサン</t>
    </rPh>
    <rPh sb="5" eb="7">
      <t>ワリアイ</t>
    </rPh>
    <phoneticPr fontId="3"/>
  </si>
  <si>
    <t>合計</t>
    <rPh sb="0" eb="2">
      <t>ゴウケイ</t>
    </rPh>
    <phoneticPr fontId="3"/>
  </si>
  <si>
    <t>年間労務費</t>
    <rPh sb="0" eb="5">
      <t>ネンカンロウムヒ</t>
    </rPh>
    <phoneticPr fontId="3"/>
  </si>
  <si>
    <t>資格その他</t>
    <rPh sb="0" eb="2">
      <t>シカク</t>
    </rPh>
    <rPh sb="4" eb="5">
      <t>タ</t>
    </rPh>
    <phoneticPr fontId="3"/>
  </si>
  <si>
    <t>月昇給額</t>
    <rPh sb="0" eb="1">
      <t>ツキ</t>
    </rPh>
    <rPh sb="1" eb="3">
      <t>ショウキュウ</t>
    </rPh>
    <rPh sb="3" eb="4">
      <t>ガク</t>
    </rPh>
    <phoneticPr fontId="3"/>
  </si>
  <si>
    <t>年昇給額</t>
    <rPh sb="0" eb="4">
      <t>ネンショウキュウガク</t>
    </rPh>
    <phoneticPr fontId="3"/>
  </si>
  <si>
    <t>実質労務上昇</t>
    <rPh sb="0" eb="2">
      <t>ジッシツ</t>
    </rPh>
    <rPh sb="2" eb="4">
      <t>ロウム</t>
    </rPh>
    <rPh sb="4" eb="6">
      <t>ジョウショウ</t>
    </rPh>
    <phoneticPr fontId="3"/>
  </si>
  <si>
    <t>年　間　労　務　費　予　測</t>
    <rPh sb="0" eb="1">
      <t>トシ</t>
    </rPh>
    <rPh sb="2" eb="3">
      <t>アイダ</t>
    </rPh>
    <rPh sb="4" eb="5">
      <t>ロウ</t>
    </rPh>
    <rPh sb="6" eb="7">
      <t>ツトム</t>
    </rPh>
    <rPh sb="8" eb="9">
      <t>ヒ</t>
    </rPh>
    <rPh sb="10" eb="11">
      <t>ヨ</t>
    </rPh>
    <rPh sb="12" eb="13">
      <t>ソク</t>
    </rPh>
    <phoneticPr fontId="3"/>
  </si>
  <si>
    <t>役付手当</t>
    <rPh sb="0" eb="1">
      <t>ヤク</t>
    </rPh>
    <rPh sb="1" eb="2">
      <t>ツキ</t>
    </rPh>
    <rPh sb="2" eb="4">
      <t>テアテ</t>
    </rPh>
    <phoneticPr fontId="3"/>
  </si>
  <si>
    <t>業務手当</t>
    <rPh sb="0" eb="2">
      <t>ギョウム</t>
    </rPh>
    <rPh sb="2" eb="4">
      <t>テアテ</t>
    </rPh>
    <phoneticPr fontId="3"/>
  </si>
  <si>
    <t>家族手当</t>
    <rPh sb="0" eb="2">
      <t>カゾク</t>
    </rPh>
    <rPh sb="2" eb="4">
      <t>テアテ</t>
    </rPh>
    <phoneticPr fontId="3"/>
  </si>
  <si>
    <t>住宅手当</t>
    <rPh sb="0" eb="2">
      <t>ジュウタク</t>
    </rPh>
    <rPh sb="2" eb="4">
      <t>テアテ</t>
    </rPh>
    <phoneticPr fontId="3"/>
  </si>
  <si>
    <t>資格手当</t>
    <rPh sb="0" eb="2">
      <t>シカク</t>
    </rPh>
    <rPh sb="2" eb="4">
      <t>テアテ</t>
    </rPh>
    <phoneticPr fontId="3"/>
  </si>
  <si>
    <t>販売手当</t>
    <rPh sb="0" eb="2">
      <t>ハンバイ</t>
    </rPh>
    <rPh sb="2" eb="4">
      <t>テアテ</t>
    </rPh>
    <phoneticPr fontId="3"/>
  </si>
  <si>
    <t>営業手当</t>
    <rPh sb="0" eb="2">
      <t>エイギョウ</t>
    </rPh>
    <rPh sb="2" eb="4">
      <t>テアテ</t>
    </rPh>
    <phoneticPr fontId="3"/>
  </si>
  <si>
    <t>家賃補助</t>
    <rPh sb="0" eb="2">
      <t>ヤチン</t>
    </rPh>
    <rPh sb="2" eb="4">
      <t>ホジョ</t>
    </rPh>
    <phoneticPr fontId="3"/>
  </si>
  <si>
    <t>マイカー
補助</t>
    <rPh sb="5" eb="7">
      <t>ホジョ</t>
    </rPh>
    <phoneticPr fontId="3"/>
  </si>
  <si>
    <t>非課税
通勤手当</t>
    <rPh sb="0" eb="3">
      <t>ヒカゼイ</t>
    </rPh>
    <rPh sb="4" eb="6">
      <t>ツウキン</t>
    </rPh>
    <rPh sb="6" eb="8">
      <t>テアテ</t>
    </rPh>
    <phoneticPr fontId="3"/>
  </si>
  <si>
    <t>課税
通勤手当</t>
    <rPh sb="0" eb="2">
      <t>カゼイ</t>
    </rPh>
    <rPh sb="3" eb="5">
      <t>ツウキン</t>
    </rPh>
    <rPh sb="5" eb="7">
      <t>テアテ</t>
    </rPh>
    <phoneticPr fontId="3"/>
  </si>
  <si>
    <t>基本給</t>
    <rPh sb="0" eb="3">
      <t>キホンキュウ</t>
    </rPh>
    <phoneticPr fontId="3"/>
  </si>
  <si>
    <t>社員労務費推移シミュレーション</t>
    <rPh sb="0" eb="2">
      <t>シャイン</t>
    </rPh>
    <rPh sb="2" eb="5">
      <t>ロウムヒ</t>
    </rPh>
    <rPh sb="5" eb="7">
      <t>スイイ</t>
    </rPh>
    <phoneticPr fontId="3"/>
  </si>
  <si>
    <t>4.社員情報 ・・・ 全50件入力できます。氏名、生年月日、入社年月日等入力してください。</t>
    <rPh sb="2" eb="6">
      <t>シャインジョウホウ</t>
    </rPh>
    <rPh sb="11" eb="12">
      <t>ゼン</t>
    </rPh>
    <rPh sb="14" eb="15">
      <t>ケン</t>
    </rPh>
    <rPh sb="15" eb="17">
      <t>ニュウリョク</t>
    </rPh>
    <rPh sb="22" eb="24">
      <t>シメイ</t>
    </rPh>
    <rPh sb="25" eb="27">
      <t>セイネン</t>
    </rPh>
    <rPh sb="27" eb="29">
      <t>ガッピ</t>
    </rPh>
    <rPh sb="30" eb="32">
      <t>ニュウシャ</t>
    </rPh>
    <rPh sb="32" eb="35">
      <t>ネンガッピ</t>
    </rPh>
    <rPh sb="35" eb="36">
      <t>トウ</t>
    </rPh>
    <rPh sb="36" eb="38">
      <t>ニュウリョク</t>
    </rPh>
    <phoneticPr fontId="3"/>
  </si>
  <si>
    <t>6.社員給与 ・・・ 各社員の年間賞与額・厚生費を入力します。年間の労務費や正味日当・時給が算出されます。</t>
    <rPh sb="2" eb="4">
      <t>シャイン</t>
    </rPh>
    <rPh sb="4" eb="6">
      <t>キュウヨ</t>
    </rPh>
    <rPh sb="11" eb="12">
      <t>カク</t>
    </rPh>
    <rPh sb="12" eb="14">
      <t>シャイン</t>
    </rPh>
    <rPh sb="15" eb="17">
      <t>ネンカン</t>
    </rPh>
    <rPh sb="17" eb="19">
      <t>ショウヨ</t>
    </rPh>
    <rPh sb="19" eb="20">
      <t>ガク</t>
    </rPh>
    <rPh sb="21" eb="24">
      <t>コウセイヒ</t>
    </rPh>
    <rPh sb="25" eb="27">
      <t>ニュウリョク</t>
    </rPh>
    <rPh sb="31" eb="33">
      <t>ネンカン</t>
    </rPh>
    <rPh sb="34" eb="37">
      <t>ロウムヒ</t>
    </rPh>
    <rPh sb="38" eb="40">
      <t>ショウミ</t>
    </rPh>
    <rPh sb="40" eb="42">
      <t>ニットウ</t>
    </rPh>
    <rPh sb="43" eb="45">
      <t>ジキュウ</t>
    </rPh>
    <rPh sb="46" eb="48">
      <t>サンシュツ</t>
    </rPh>
    <phoneticPr fontId="3"/>
  </si>
  <si>
    <t>7.給与詳細 ・・・まず、手当項目を入力し、 各社員の基本給・手当額を入力してください。</t>
    <rPh sb="2" eb="4">
      <t>キュウヨ</t>
    </rPh>
    <rPh sb="4" eb="6">
      <t>ショウサイ</t>
    </rPh>
    <rPh sb="13" eb="15">
      <t>テアテ</t>
    </rPh>
    <rPh sb="15" eb="17">
      <t>コウモク</t>
    </rPh>
    <rPh sb="18" eb="20">
      <t>ニュウリョク</t>
    </rPh>
    <rPh sb="23" eb="24">
      <t>カク</t>
    </rPh>
    <rPh sb="24" eb="26">
      <t>シャイン</t>
    </rPh>
    <rPh sb="27" eb="30">
      <t>キホンキュウ</t>
    </rPh>
    <rPh sb="31" eb="33">
      <t>テアテ</t>
    </rPh>
    <rPh sb="33" eb="34">
      <t>ガク</t>
    </rPh>
    <rPh sb="35" eb="37">
      <t>ニュウリョク</t>
    </rPh>
    <phoneticPr fontId="3"/>
  </si>
  <si>
    <t>8.社員評価 ・・・ 社員毎の評価の一覧表です。“難易度”、“自己評価”、“上司評価”については、1～5でも、A～Dでも構いませんので各自ルールを想定してから入力してください。</t>
    <rPh sb="2" eb="4">
      <t>シャイン</t>
    </rPh>
    <rPh sb="4" eb="6">
      <t>ヒョウカ</t>
    </rPh>
    <rPh sb="11" eb="13">
      <t>シャイン</t>
    </rPh>
    <rPh sb="13" eb="14">
      <t>ゴト</t>
    </rPh>
    <rPh sb="15" eb="17">
      <t>ヒョウカ</t>
    </rPh>
    <rPh sb="18" eb="20">
      <t>イチラン</t>
    </rPh>
    <rPh sb="20" eb="21">
      <t>ヒョウ</t>
    </rPh>
    <rPh sb="25" eb="28">
      <t>ナンイド</t>
    </rPh>
    <rPh sb="31" eb="33">
      <t>ジコ</t>
    </rPh>
    <rPh sb="33" eb="35">
      <t>ヒョウカ</t>
    </rPh>
    <rPh sb="38" eb="40">
      <t>ジョウシ</t>
    </rPh>
    <rPh sb="40" eb="42">
      <t>ヒョウカ</t>
    </rPh>
    <rPh sb="60" eb="61">
      <t>カマ</t>
    </rPh>
    <rPh sb="67" eb="69">
      <t>カクジ</t>
    </rPh>
    <rPh sb="73" eb="75">
      <t>ソウテイ</t>
    </rPh>
    <rPh sb="79" eb="81">
      <t>ニュウリョク</t>
    </rPh>
    <phoneticPr fontId="3"/>
  </si>
  <si>
    <t>9.社員健診 ・・・ 社員の健康診断・ストレスチェックの受診の一覧表です。診断日を入力して診断結果はプルダウンメニューより選択し、病名等は備考に入力してください。</t>
    <rPh sb="2" eb="4">
      <t>シャイン</t>
    </rPh>
    <rPh sb="4" eb="6">
      <t>ケンシン</t>
    </rPh>
    <rPh sb="11" eb="13">
      <t>シャイン</t>
    </rPh>
    <rPh sb="14" eb="18">
      <t>ケンコウシンダン</t>
    </rPh>
    <rPh sb="28" eb="30">
      <t>ジュシン</t>
    </rPh>
    <rPh sb="31" eb="33">
      <t>イチラン</t>
    </rPh>
    <rPh sb="33" eb="34">
      <t>ヒョウ</t>
    </rPh>
    <rPh sb="37" eb="39">
      <t>シンダン</t>
    </rPh>
    <rPh sb="39" eb="40">
      <t>ビ</t>
    </rPh>
    <rPh sb="41" eb="43">
      <t>ニュウリョク</t>
    </rPh>
    <rPh sb="45" eb="47">
      <t>シンダン</t>
    </rPh>
    <rPh sb="47" eb="49">
      <t>ケッカ</t>
    </rPh>
    <rPh sb="61" eb="63">
      <t>センタク</t>
    </rPh>
    <rPh sb="65" eb="67">
      <t>ビョウメイ</t>
    </rPh>
    <rPh sb="67" eb="68">
      <t>トウ</t>
    </rPh>
    <rPh sb="69" eb="71">
      <t>ビコウ</t>
    </rPh>
    <rPh sb="72" eb="74">
      <t>ニュウリョク</t>
    </rPh>
    <phoneticPr fontId="3"/>
  </si>
  <si>
    <t>10.社員退職金 ・・・ 社員の退職金の情報の一覧表です。退職金の積立はしているか？いつから月額いくらか？等入力してください。</t>
    <rPh sb="3" eb="5">
      <t>シャイン</t>
    </rPh>
    <rPh sb="5" eb="8">
      <t>タイショクキン</t>
    </rPh>
    <rPh sb="13" eb="15">
      <t>シャイン</t>
    </rPh>
    <rPh sb="16" eb="19">
      <t>タイショクキン</t>
    </rPh>
    <rPh sb="20" eb="22">
      <t>ジョウホウ</t>
    </rPh>
    <rPh sb="23" eb="25">
      <t>イチラン</t>
    </rPh>
    <rPh sb="25" eb="26">
      <t>ヒョウ</t>
    </rPh>
    <rPh sb="29" eb="32">
      <t>タイショクキン</t>
    </rPh>
    <rPh sb="33" eb="35">
      <t>ツミタテ</t>
    </rPh>
    <rPh sb="46" eb="48">
      <t>ゲツガク</t>
    </rPh>
    <rPh sb="53" eb="54">
      <t>トウ</t>
    </rPh>
    <rPh sb="54" eb="56">
      <t>ニュウリョク</t>
    </rPh>
    <phoneticPr fontId="3"/>
  </si>
  <si>
    <t>11.年齢シミュレーション ・・・ 退職年齢を入力すると、10年先までの退職年齢以下の社員の人数が把握できます。</t>
    <rPh sb="3" eb="5">
      <t>ネンレイ</t>
    </rPh>
    <rPh sb="18" eb="20">
      <t>タイショク</t>
    </rPh>
    <rPh sb="20" eb="22">
      <t>ネンレイ</t>
    </rPh>
    <rPh sb="23" eb="25">
      <t>ニュウリョク</t>
    </rPh>
    <rPh sb="31" eb="33">
      <t>ネンサキ</t>
    </rPh>
    <rPh sb="36" eb="38">
      <t>タイショク</t>
    </rPh>
    <rPh sb="38" eb="40">
      <t>ネンレイ</t>
    </rPh>
    <rPh sb="40" eb="42">
      <t>イカ</t>
    </rPh>
    <rPh sb="43" eb="45">
      <t>シャイン</t>
    </rPh>
    <rPh sb="46" eb="48">
      <t>ニンズウ</t>
    </rPh>
    <rPh sb="49" eb="51">
      <t>ハアク</t>
    </rPh>
    <phoneticPr fontId="3"/>
  </si>
  <si>
    <t>12.労務費シミュレーション ・・・ 10年先までの社員のおおよその労務費が把握できます。</t>
    <rPh sb="3" eb="6">
      <t>ロウムヒ</t>
    </rPh>
    <rPh sb="21" eb="23">
      <t>ネンサキ</t>
    </rPh>
    <rPh sb="26" eb="28">
      <t>シャイン</t>
    </rPh>
    <rPh sb="34" eb="37">
      <t>ロウムヒ</t>
    </rPh>
    <rPh sb="38" eb="40">
      <t>ハアク</t>
    </rPh>
    <phoneticPr fontId="3"/>
  </si>
  <si>
    <t>法定福利 (％)</t>
    <rPh sb="0" eb="4">
      <t>ホウテイフクリ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</si>
</sst>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&quot;¥&quot;#,##0_);[Red]\(&quot;¥&quot;#,##0\)"/>
    <numFmt numFmtId="178" formatCode="000\-0000"/>
    <numFmt numFmtId="179" formatCode="[$-F800]dddd\,\ mmmm\ dd\,\ yyyy"/>
  </numFmts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4" tint="-0.249977111117893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4" tint="-0.249977111117893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theme="4" tint="-0.2499465926084170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9"/>
      <color theme="10"/>
      <name val="ＭＳ Ｐゴシック"/>
      <family val="2"/>
      <charset val="128"/>
      <scheme val="minor"/>
    </font>
    <font>
      <sz val="8"/>
      <color theme="4" tint="-0.249977111117893"/>
      <name val="ＭＳ Ｐゴシック"/>
      <family val="2"/>
      <charset val="128"/>
      <scheme val="minor"/>
    </font>
    <font>
      <sz val="8"/>
      <color theme="4" tint="-0.249977111117893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4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111111"/>
      <name val="ＭＳ Ｐゴシック"/>
      <family val="3"/>
      <charset val="128"/>
      <scheme val="minor"/>
    </font>
    <font>
      <sz val="9"/>
      <color rgb="FF000000"/>
      <name val="Times New Roman"/>
      <family val="1"/>
    </font>
    <font>
      <sz val="9"/>
      <color theme="4" tint="-0.249977111117893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4" tint="-0.249977111117893"/>
      <name val="ＭＳ Ｐゴシック"/>
      <family val="3"/>
      <charset val="128"/>
      <scheme val="minor"/>
    </font>
    <font>
      <b/>
      <sz val="10"/>
      <color theme="4" tint="-0.24997711111789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auto="1"/>
      </bottom>
      <diagonal/>
    </border>
    <border>
      <left style="double">
        <color indexed="64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auto="1"/>
      </left>
      <right/>
      <top style="hair">
        <color indexed="64"/>
      </top>
      <bottom style="double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8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top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0" fillId="0" borderId="2" xfId="0" applyBorder="1">
      <alignment vertical="center"/>
    </xf>
    <xf numFmtId="0" fontId="0" fillId="2" borderId="28" xfId="0" applyFill="1" applyBorder="1">
      <alignment vertical="center"/>
    </xf>
    <xf numFmtId="0" fontId="6" fillId="0" borderId="0" xfId="0" applyFont="1">
      <alignment vertical="center"/>
    </xf>
    <xf numFmtId="0" fontId="5" fillId="3" borderId="8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0" fillId="0" borderId="0" xfId="0" applyAlignment="1">
      <alignment horizontal="right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2" borderId="28" xfId="0" applyFill="1" applyBorder="1" applyAlignment="1">
      <alignment horizontal="right" vertical="center"/>
    </xf>
    <xf numFmtId="0" fontId="0" fillId="0" borderId="8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38" fontId="0" fillId="2" borderId="36" xfId="1" applyFont="1" applyFill="1" applyBorder="1" applyAlignment="1">
      <alignment vertical="center" shrinkToFit="1"/>
    </xf>
    <xf numFmtId="38" fontId="0" fillId="2" borderId="18" xfId="1" applyFont="1" applyFill="1" applyBorder="1" applyAlignment="1">
      <alignment vertical="center" shrinkToFit="1"/>
    </xf>
    <xf numFmtId="0" fontId="9" fillId="3" borderId="8" xfId="0" applyFont="1" applyFill="1" applyBorder="1" applyAlignment="1">
      <alignment vertical="center" shrinkToFit="1"/>
    </xf>
    <xf numFmtId="0" fontId="9" fillId="3" borderId="53" xfId="0" applyFont="1" applyFill="1" applyBorder="1" applyAlignment="1">
      <alignment vertical="center" shrinkToFit="1"/>
    </xf>
    <xf numFmtId="0" fontId="9" fillId="3" borderId="12" xfId="0" applyFont="1" applyFill="1" applyBorder="1" applyAlignment="1">
      <alignment vertical="center" shrinkToFit="1"/>
    </xf>
    <xf numFmtId="0" fontId="0" fillId="2" borderId="40" xfId="0" applyFill="1" applyBorder="1">
      <alignment vertical="center"/>
    </xf>
    <xf numFmtId="0" fontId="0" fillId="2" borderId="41" xfId="0" applyFill="1" applyBorder="1">
      <alignment vertical="center"/>
    </xf>
    <xf numFmtId="0" fontId="0" fillId="2" borderId="42" xfId="0" applyFill="1" applyBorder="1">
      <alignment vertical="center"/>
    </xf>
    <xf numFmtId="0" fontId="0" fillId="2" borderId="41" xfId="0" applyFill="1" applyBorder="1" applyAlignment="1">
      <alignment horizontal="right" vertical="center"/>
    </xf>
    <xf numFmtId="0" fontId="5" fillId="3" borderId="9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3" borderId="13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14" xfId="0" applyFont="1" applyFill="1" applyBorder="1">
      <alignment vertical="center"/>
    </xf>
    <xf numFmtId="38" fontId="5" fillId="3" borderId="11" xfId="1" applyFont="1" applyFill="1" applyBorder="1" applyAlignment="1">
      <alignment vertical="center" shrinkToFit="1"/>
    </xf>
    <xf numFmtId="38" fontId="5" fillId="3" borderId="10" xfId="0" applyNumberFormat="1" applyFont="1" applyFill="1" applyBorder="1" applyAlignment="1">
      <alignment vertical="center" shrinkToFit="1"/>
    </xf>
    <xf numFmtId="38" fontId="5" fillId="3" borderId="23" xfId="1" applyFont="1" applyFill="1" applyBorder="1" applyAlignment="1">
      <alignment vertical="center" shrinkToFit="1"/>
    </xf>
    <xf numFmtId="38" fontId="5" fillId="3" borderId="10" xfId="1" applyFont="1" applyFill="1" applyBorder="1" applyAlignment="1">
      <alignment vertical="center" shrinkToFit="1"/>
    </xf>
    <xf numFmtId="38" fontId="5" fillId="3" borderId="15" xfId="1" applyFont="1" applyFill="1" applyBorder="1" applyAlignment="1">
      <alignment vertical="center" shrinkToFit="1"/>
    </xf>
    <xf numFmtId="38" fontId="5" fillId="3" borderId="14" xfId="0" applyNumberFormat="1" applyFont="1" applyFill="1" applyBorder="1" applyAlignment="1">
      <alignment vertical="center" shrinkToFit="1"/>
    </xf>
    <xf numFmtId="38" fontId="5" fillId="3" borderId="19" xfId="1" applyFont="1" applyFill="1" applyBorder="1" applyAlignment="1">
      <alignment vertical="center" shrinkToFit="1"/>
    </xf>
    <xf numFmtId="38" fontId="5" fillId="3" borderId="14" xfId="1" applyFont="1" applyFill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14" fillId="0" borderId="0" xfId="0" applyFont="1" applyAlignment="1"/>
    <xf numFmtId="0" fontId="16" fillId="0" borderId="0" xfId="2" applyFont="1" applyAlignment="1">
      <alignment horizontal="right" vertical="center"/>
    </xf>
    <xf numFmtId="0" fontId="0" fillId="2" borderId="40" xfId="0" applyFill="1" applyBorder="1" applyAlignment="1">
      <alignment horizontal="right" vertical="center"/>
    </xf>
    <xf numFmtId="0" fontId="17" fillId="2" borderId="48" xfId="0" applyFont="1" applyFill="1" applyBorder="1" applyAlignment="1">
      <alignment horizontal="center" vertical="center" wrapText="1" shrinkToFit="1"/>
    </xf>
    <xf numFmtId="0" fontId="18" fillId="2" borderId="49" xfId="0" applyFont="1" applyFill="1" applyBorder="1" applyAlignment="1">
      <alignment horizontal="center" vertical="center" wrapText="1" shrinkToFit="1"/>
    </xf>
    <xf numFmtId="0" fontId="18" fillId="2" borderId="50" xfId="0" applyFont="1" applyFill="1" applyBorder="1" applyAlignment="1">
      <alignment horizontal="center" vertical="center" wrapText="1" shrinkToFit="1"/>
    </xf>
    <xf numFmtId="38" fontId="20" fillId="0" borderId="22" xfId="1" applyFont="1" applyFill="1" applyBorder="1" applyAlignment="1">
      <alignment vertical="center" shrinkToFit="1"/>
    </xf>
    <xf numFmtId="38" fontId="20" fillId="0" borderId="26" xfId="1" applyFont="1" applyFill="1" applyBorder="1" applyAlignment="1">
      <alignment vertical="center" shrinkToFit="1"/>
    </xf>
    <xf numFmtId="0" fontId="19" fillId="0" borderId="0" xfId="0" applyFont="1">
      <alignment vertical="center"/>
    </xf>
    <xf numFmtId="0" fontId="0" fillId="0" borderId="25" xfId="0" applyBorder="1">
      <alignment vertical="center"/>
    </xf>
    <xf numFmtId="0" fontId="22" fillId="0" borderId="0" xfId="0" applyFont="1">
      <alignment vertical="center"/>
    </xf>
    <xf numFmtId="178" fontId="0" fillId="0" borderId="0" xfId="0" applyNumberFormat="1">
      <alignment vertical="center"/>
    </xf>
    <xf numFmtId="178" fontId="0" fillId="2" borderId="25" xfId="0" applyNumberFormat="1" applyFill="1" applyBorder="1" applyAlignment="1">
      <alignment horizontal="center" vertical="center"/>
    </xf>
    <xf numFmtId="178" fontId="0" fillId="0" borderId="12" xfId="0" applyNumberFormat="1" applyBorder="1" applyAlignment="1">
      <alignment vertical="center" shrinkToFit="1"/>
    </xf>
    <xf numFmtId="178" fontId="0" fillId="2" borderId="28" xfId="0" applyNumberFormat="1" applyFill="1" applyBorder="1">
      <alignment vertical="center"/>
    </xf>
    <xf numFmtId="178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3" xfId="0" applyBorder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20" fillId="0" borderId="13" xfId="1" applyFont="1" applyFill="1" applyBorder="1" applyAlignment="1">
      <alignment vertical="center" shrinkToFit="1"/>
    </xf>
    <xf numFmtId="38" fontId="20" fillId="0" borderId="14" xfId="1" applyFont="1" applyFill="1" applyBorder="1" applyAlignment="1">
      <alignment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53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right" vertical="center" shrinkToFit="1"/>
    </xf>
    <xf numFmtId="0" fontId="0" fillId="2" borderId="27" xfId="0" applyFill="1" applyBorder="1" applyAlignment="1">
      <alignment horizontal="right" vertical="center" shrinkToFit="1"/>
    </xf>
    <xf numFmtId="0" fontId="0" fillId="2" borderId="41" xfId="0" applyFill="1" applyBorder="1" applyAlignment="1">
      <alignment horizontal="right" vertical="center" shrinkToFit="1"/>
    </xf>
    <xf numFmtId="0" fontId="0" fillId="0" borderId="66" xfId="0" applyBorder="1">
      <alignment vertical="center"/>
    </xf>
    <xf numFmtId="0" fontId="5" fillId="3" borderId="8" xfId="0" applyFont="1" applyFill="1" applyBorder="1" applyAlignment="1">
      <alignment vertical="center" shrinkToFit="1"/>
    </xf>
    <xf numFmtId="0" fontId="5" fillId="3" borderId="12" xfId="0" applyFont="1" applyFill="1" applyBorder="1" applyAlignment="1">
      <alignment vertical="center" shrinkToFit="1"/>
    </xf>
    <xf numFmtId="14" fontId="9" fillId="3" borderId="8" xfId="0" applyNumberFormat="1" applyFont="1" applyFill="1" applyBorder="1" applyAlignment="1">
      <alignment horizontal="center" vertical="center" shrinkToFit="1"/>
    </xf>
    <xf numFmtId="38" fontId="20" fillId="0" borderId="9" xfId="1" applyFont="1" applyFill="1" applyBorder="1" applyAlignment="1">
      <alignment vertical="center" shrinkToFit="1"/>
    </xf>
    <xf numFmtId="38" fontId="20" fillId="0" borderId="10" xfId="1" applyFont="1" applyFill="1" applyBorder="1" applyAlignment="1">
      <alignment vertical="center" shrinkToFit="1"/>
    </xf>
    <xf numFmtId="14" fontId="9" fillId="3" borderId="12" xfId="0" applyNumberFormat="1" applyFont="1" applyFill="1" applyBorder="1" applyAlignment="1">
      <alignment horizontal="center" vertical="center" shrinkToFit="1"/>
    </xf>
    <xf numFmtId="0" fontId="0" fillId="2" borderId="40" xfId="0" applyFill="1" applyBorder="1" applyAlignment="1">
      <alignment vertical="center" shrinkToFit="1"/>
    </xf>
    <xf numFmtId="0" fontId="0" fillId="2" borderId="41" xfId="0" applyFill="1" applyBorder="1" applyAlignment="1">
      <alignment vertical="center" shrinkToFit="1"/>
    </xf>
    <xf numFmtId="0" fontId="20" fillId="2" borderId="41" xfId="0" applyFont="1" applyFill="1" applyBorder="1" applyAlignment="1">
      <alignment vertical="center" shrinkToFit="1"/>
    </xf>
    <xf numFmtId="0" fontId="20" fillId="2" borderId="42" xfId="0" applyFont="1" applyFill="1" applyBorder="1" applyAlignment="1">
      <alignment vertical="center" shrinkToFit="1"/>
    </xf>
    <xf numFmtId="0" fontId="0" fillId="2" borderId="28" xfId="0" applyFill="1" applyBorder="1" applyAlignment="1">
      <alignment horizontal="right" vertical="center" shrinkToFit="1"/>
    </xf>
    <xf numFmtId="0" fontId="26" fillId="0" borderId="0" xfId="0" applyFont="1" applyAlignment="1"/>
    <xf numFmtId="0" fontId="14" fillId="0" borderId="66" xfId="0" applyFont="1" applyBorder="1" applyAlignment="1"/>
    <xf numFmtId="0" fontId="2" fillId="0" borderId="0" xfId="0" applyFont="1" applyAlignment="1">
      <alignment vertical="top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9" fontId="0" fillId="0" borderId="2" xfId="3" applyFont="1" applyBorder="1">
      <alignment vertical="center"/>
    </xf>
    <xf numFmtId="0" fontId="5" fillId="3" borderId="79" xfId="0" applyFont="1" applyFill="1" applyBorder="1">
      <alignment vertical="center"/>
    </xf>
    <xf numFmtId="0" fontId="5" fillId="3" borderId="80" xfId="0" applyFont="1" applyFill="1" applyBorder="1">
      <alignment vertical="center"/>
    </xf>
    <xf numFmtId="0" fontId="5" fillId="3" borderId="81" xfId="0" applyFont="1" applyFill="1" applyBorder="1">
      <alignment vertical="center"/>
    </xf>
    <xf numFmtId="38" fontId="5" fillId="3" borderId="79" xfId="0" applyNumberFormat="1" applyFont="1" applyFill="1" applyBorder="1">
      <alignment vertical="center"/>
    </xf>
    <xf numFmtId="38" fontId="5" fillId="3" borderId="80" xfId="0" applyNumberFormat="1" applyFont="1" applyFill="1" applyBorder="1">
      <alignment vertical="center"/>
    </xf>
    <xf numFmtId="38" fontId="5" fillId="3" borderId="14" xfId="0" applyNumberFormat="1" applyFont="1" applyFill="1" applyBorder="1">
      <alignment vertical="center"/>
    </xf>
    <xf numFmtId="38" fontId="5" fillId="3" borderId="81" xfId="0" applyNumberFormat="1" applyFont="1" applyFill="1" applyBorder="1">
      <alignment vertical="center"/>
    </xf>
    <xf numFmtId="0" fontId="27" fillId="0" borderId="0" xfId="0" applyFont="1">
      <alignment vertical="center"/>
    </xf>
    <xf numFmtId="0" fontId="0" fillId="0" borderId="1" xfId="0" applyBorder="1">
      <alignment vertical="center"/>
    </xf>
    <xf numFmtId="0" fontId="28" fillId="0" borderId="8" xfId="0" applyFont="1" applyBorder="1" applyAlignment="1">
      <alignment vertical="center" shrinkToFit="1"/>
    </xf>
    <xf numFmtId="0" fontId="28" fillId="0" borderId="12" xfId="0" applyFont="1" applyBorder="1" applyAlignment="1">
      <alignment vertical="center" shrinkToFit="1"/>
    </xf>
    <xf numFmtId="49" fontId="28" fillId="0" borderId="8" xfId="0" applyNumberFormat="1" applyFont="1" applyBorder="1" applyAlignment="1">
      <alignment vertical="center" shrinkToFit="1"/>
    </xf>
    <xf numFmtId="0" fontId="28" fillId="0" borderId="8" xfId="0" applyFont="1" applyBorder="1" applyAlignment="1">
      <alignment horizontal="center" vertical="center" shrinkToFit="1"/>
    </xf>
    <xf numFmtId="14" fontId="28" fillId="0" borderId="8" xfId="0" applyNumberFormat="1" applyFont="1" applyBorder="1" applyAlignment="1">
      <alignment horizontal="center" vertical="center" shrinkToFit="1"/>
    </xf>
    <xf numFmtId="49" fontId="28" fillId="0" borderId="12" xfId="0" applyNumberFormat="1" applyFont="1" applyBorder="1" applyAlignment="1">
      <alignment vertical="center" shrinkToFit="1"/>
    </xf>
    <xf numFmtId="0" fontId="28" fillId="0" borderId="12" xfId="0" applyFont="1" applyBorder="1" applyAlignment="1">
      <alignment horizontal="center" vertical="center" shrinkToFit="1"/>
    </xf>
    <xf numFmtId="14" fontId="28" fillId="0" borderId="12" xfId="0" applyNumberFormat="1" applyFont="1" applyBorder="1" applyAlignment="1">
      <alignment horizontal="center" vertical="center" shrinkToFit="1"/>
    </xf>
    <xf numFmtId="14" fontId="28" fillId="0" borderId="12" xfId="0" applyNumberFormat="1" applyFont="1" applyBorder="1" applyAlignment="1">
      <alignment vertical="center" shrinkToFit="1"/>
    </xf>
    <xf numFmtId="49" fontId="28" fillId="0" borderId="12" xfId="0" quotePrefix="1" applyNumberFormat="1" applyFont="1" applyBorder="1" applyAlignment="1">
      <alignment vertical="center" shrinkToFit="1"/>
    </xf>
    <xf numFmtId="38" fontId="5" fillId="3" borderId="9" xfId="1" applyFont="1" applyFill="1" applyBorder="1" applyAlignment="1">
      <alignment vertical="center" shrinkToFit="1"/>
    </xf>
    <xf numFmtId="38" fontId="5" fillId="3" borderId="13" xfId="1" applyFont="1" applyFill="1" applyBorder="1" applyAlignment="1">
      <alignment vertical="center" shrinkToFit="1"/>
    </xf>
    <xf numFmtId="0" fontId="5" fillId="3" borderId="64" xfId="0" applyFont="1" applyFill="1" applyBorder="1">
      <alignment vertical="center"/>
    </xf>
    <xf numFmtId="0" fontId="9" fillId="3" borderId="16" xfId="0" applyFont="1" applyFill="1" applyBorder="1" applyAlignment="1">
      <alignment vertical="center" shrinkToFit="1"/>
    </xf>
    <xf numFmtId="0" fontId="9" fillId="3" borderId="16" xfId="0" applyFont="1" applyFill="1" applyBorder="1" applyAlignment="1">
      <alignment horizontal="center" vertical="center" shrinkToFit="1"/>
    </xf>
    <xf numFmtId="14" fontId="9" fillId="3" borderId="16" xfId="0" applyNumberFormat="1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vertical="center" shrinkToFit="1"/>
    </xf>
    <xf numFmtId="0" fontId="9" fillId="3" borderId="64" xfId="0" applyFont="1" applyFill="1" applyBorder="1" applyAlignment="1">
      <alignment vertical="center" shrinkToFit="1"/>
    </xf>
    <xf numFmtId="0" fontId="0" fillId="5" borderId="83" xfId="0" applyFill="1" applyBorder="1" applyAlignment="1">
      <alignment horizontal="center" vertical="center"/>
    </xf>
    <xf numFmtId="0" fontId="0" fillId="5" borderId="86" xfId="0" applyFill="1" applyBorder="1" applyAlignment="1">
      <alignment horizontal="center" vertical="center"/>
    </xf>
    <xf numFmtId="38" fontId="0" fillId="5" borderId="84" xfId="1" applyFont="1" applyFill="1" applyBorder="1" applyAlignment="1">
      <alignment horizontal="center" vertical="center"/>
    </xf>
    <xf numFmtId="38" fontId="1" fillId="5" borderId="1" xfId="1" applyFont="1" applyFill="1" applyBorder="1" applyAlignment="1">
      <alignment horizontal="center" vertical="center" shrinkToFit="1"/>
    </xf>
    <xf numFmtId="49" fontId="28" fillId="0" borderId="98" xfId="0" applyNumberFormat="1" applyFont="1" applyBorder="1" applyAlignment="1">
      <alignment vertical="center" shrinkToFit="1"/>
    </xf>
    <xf numFmtId="0" fontId="28" fillId="0" borderId="98" xfId="0" applyFont="1" applyBorder="1" applyAlignment="1">
      <alignment vertical="center" shrinkToFit="1"/>
    </xf>
    <xf numFmtId="0" fontId="28" fillId="0" borderId="98" xfId="0" applyFont="1" applyBorder="1" applyAlignment="1">
      <alignment horizontal="center" vertical="center" shrinkToFit="1"/>
    </xf>
    <xf numFmtId="14" fontId="28" fillId="0" borderId="98" xfId="0" applyNumberFormat="1" applyFont="1" applyBorder="1" applyAlignment="1">
      <alignment vertical="center" shrinkToFit="1"/>
    </xf>
    <xf numFmtId="178" fontId="0" fillId="0" borderId="98" xfId="0" applyNumberFormat="1" applyBorder="1" applyAlignment="1">
      <alignment vertical="center" shrinkToFit="1"/>
    </xf>
    <xf numFmtId="0" fontId="0" fillId="0" borderId="98" xfId="0" applyBorder="1" applyAlignment="1">
      <alignment vertical="center" shrinkToFit="1"/>
    </xf>
    <xf numFmtId="0" fontId="15" fillId="0" borderId="8" xfId="2" applyNumberFormat="1" applyBorder="1" applyAlignment="1">
      <alignment vertical="center" shrinkToFit="1"/>
    </xf>
    <xf numFmtId="0" fontId="15" fillId="0" borderId="12" xfId="2" applyNumberFormat="1" applyBorder="1" applyAlignment="1">
      <alignment vertical="center" shrinkToFit="1"/>
    </xf>
    <xf numFmtId="0" fontId="5" fillId="3" borderId="98" xfId="0" applyFont="1" applyFill="1" applyBorder="1">
      <alignment vertical="center"/>
    </xf>
    <xf numFmtId="0" fontId="9" fillId="3" borderId="64" xfId="0" applyFont="1" applyFill="1" applyBorder="1" applyAlignment="1">
      <alignment horizontal="center" vertical="center" shrinkToFit="1"/>
    </xf>
    <xf numFmtId="14" fontId="9" fillId="3" borderId="64" xfId="0" applyNumberFormat="1" applyFont="1" applyFill="1" applyBorder="1" applyAlignment="1">
      <alignment horizontal="center" vertical="center" shrinkToFit="1"/>
    </xf>
    <xf numFmtId="0" fontId="5" fillId="3" borderId="64" xfId="0" applyFont="1" applyFill="1" applyBorder="1" applyAlignment="1">
      <alignment vertical="center" shrinkToFit="1"/>
    </xf>
    <xf numFmtId="38" fontId="20" fillId="0" borderId="103" xfId="1" applyFont="1" applyFill="1" applyBorder="1" applyAlignment="1">
      <alignment vertical="center" shrinkToFit="1"/>
    </xf>
    <xf numFmtId="38" fontId="20" fillId="0" borderId="101" xfId="1" applyFont="1" applyFill="1" applyBorder="1" applyAlignment="1">
      <alignment vertical="center" shrinkToFit="1"/>
    </xf>
    <xf numFmtId="38" fontId="20" fillId="0" borderId="104" xfId="1" applyFont="1" applyFill="1" applyBorder="1" applyAlignment="1">
      <alignment vertical="center" shrinkToFit="1"/>
    </xf>
    <xf numFmtId="0" fontId="0" fillId="0" borderId="101" xfId="0" applyBorder="1" applyAlignment="1">
      <alignment horizontal="center" vertical="center" shrinkToFit="1"/>
    </xf>
    <xf numFmtId="0" fontId="0" fillId="0" borderId="102" xfId="0" applyBorder="1" applyAlignment="1">
      <alignment horizontal="center" vertical="center" shrinkToFit="1"/>
    </xf>
    <xf numFmtId="0" fontId="0" fillId="0" borderId="104" xfId="0" applyBorder="1" applyAlignment="1">
      <alignment horizontal="center" vertical="center" shrinkToFit="1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97" xfId="0" applyFont="1" applyBorder="1">
      <alignment vertical="center"/>
    </xf>
    <xf numFmtId="0" fontId="31" fillId="3" borderId="8" xfId="0" applyFont="1" applyFill="1" applyBorder="1">
      <alignment vertical="center"/>
    </xf>
    <xf numFmtId="0" fontId="31" fillId="3" borderId="8" xfId="0" applyFont="1" applyFill="1" applyBorder="1" applyAlignment="1">
      <alignment vertical="center" shrinkToFit="1"/>
    </xf>
    <xf numFmtId="0" fontId="31" fillId="3" borderId="8" xfId="0" applyFont="1" applyFill="1" applyBorder="1" applyAlignment="1">
      <alignment horizontal="center" vertical="center"/>
    </xf>
    <xf numFmtId="0" fontId="31" fillId="3" borderId="53" xfId="0" applyFont="1" applyFill="1" applyBorder="1">
      <alignment vertical="center"/>
    </xf>
    <xf numFmtId="0" fontId="31" fillId="3" borderId="53" xfId="0" applyFont="1" applyFill="1" applyBorder="1" applyAlignment="1">
      <alignment vertical="center" shrinkToFit="1"/>
    </xf>
    <xf numFmtId="0" fontId="31" fillId="3" borderId="53" xfId="0" applyFont="1" applyFill="1" applyBorder="1" applyAlignment="1">
      <alignment horizontal="center" vertical="center"/>
    </xf>
    <xf numFmtId="0" fontId="28" fillId="0" borderId="8" xfId="0" applyFont="1" applyBorder="1">
      <alignment vertical="center"/>
    </xf>
    <xf numFmtId="0" fontId="28" fillId="0" borderId="53" xfId="0" applyFont="1" applyBorder="1">
      <alignment vertical="center"/>
    </xf>
    <xf numFmtId="0" fontId="28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28" fillId="0" borderId="97" xfId="0" applyFont="1" applyBorder="1">
      <alignment vertical="center"/>
    </xf>
    <xf numFmtId="0" fontId="28" fillId="0" borderId="0" xfId="0" applyFont="1">
      <alignment vertical="center"/>
    </xf>
    <xf numFmtId="0" fontId="28" fillId="0" borderId="48" xfId="0" applyFont="1" applyBorder="1">
      <alignment vertical="center"/>
    </xf>
    <xf numFmtId="0" fontId="28" fillId="0" borderId="49" xfId="0" applyFont="1" applyBorder="1">
      <alignment vertical="center"/>
    </xf>
    <xf numFmtId="0" fontId="28" fillId="0" borderId="50" xfId="0" applyFont="1" applyBorder="1">
      <alignment vertical="center"/>
    </xf>
    <xf numFmtId="0" fontId="28" fillId="0" borderId="79" xfId="0" applyFont="1" applyBorder="1">
      <alignment vertical="center"/>
    </xf>
    <xf numFmtId="0" fontId="28" fillId="0" borderId="80" xfId="0" applyFont="1" applyBorder="1">
      <alignment vertical="center"/>
    </xf>
    <xf numFmtId="0" fontId="28" fillId="0" borderId="81" xfId="0" applyFont="1" applyBorder="1">
      <alignment vertical="center"/>
    </xf>
    <xf numFmtId="38" fontId="5" fillId="3" borderId="85" xfId="1" applyFont="1" applyFill="1" applyBorder="1">
      <alignment vertical="center"/>
    </xf>
    <xf numFmtId="38" fontId="5" fillId="3" borderId="87" xfId="1" applyFont="1" applyFill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53" xfId="0" applyFont="1" applyFill="1" applyBorder="1">
      <alignment vertical="center"/>
    </xf>
    <xf numFmtId="0" fontId="5" fillId="3" borderId="53" xfId="0" applyFont="1" applyFill="1" applyBorder="1" applyAlignment="1">
      <alignment vertical="center" shrinkToFit="1"/>
    </xf>
    <xf numFmtId="0" fontId="5" fillId="3" borderId="53" xfId="0" applyFont="1" applyFill="1" applyBorder="1" applyAlignment="1">
      <alignment horizontal="center" vertical="center"/>
    </xf>
    <xf numFmtId="176" fontId="20" fillId="0" borderId="8" xfId="0" applyNumberFormat="1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177" fontId="20" fillId="0" borderId="22" xfId="0" applyNumberFormat="1" applyFont="1" applyBorder="1">
      <alignment vertical="center"/>
    </xf>
    <xf numFmtId="14" fontId="20" fillId="0" borderId="10" xfId="0" applyNumberFormat="1" applyFont="1" applyBorder="1" applyAlignment="1">
      <alignment horizontal="center" vertical="center"/>
    </xf>
    <xf numFmtId="0" fontId="20" fillId="0" borderId="8" xfId="0" applyFont="1" applyBorder="1">
      <alignment vertical="center"/>
    </xf>
    <xf numFmtId="176" fontId="20" fillId="0" borderId="12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77" fontId="20" fillId="0" borderId="26" xfId="0" applyNumberFormat="1" applyFont="1" applyBorder="1">
      <alignment vertical="center"/>
    </xf>
    <xf numFmtId="14" fontId="20" fillId="0" borderId="14" xfId="0" applyNumberFormat="1" applyFont="1" applyBorder="1" applyAlignment="1">
      <alignment horizontal="center" vertical="center"/>
    </xf>
    <xf numFmtId="0" fontId="20" fillId="0" borderId="12" xfId="0" applyFont="1" applyBorder="1">
      <alignment vertical="center"/>
    </xf>
    <xf numFmtId="0" fontId="20" fillId="0" borderId="63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177" fontId="20" fillId="0" borderId="15" xfId="0" applyNumberFormat="1" applyFont="1" applyBorder="1">
      <alignment vertical="center"/>
    </xf>
    <xf numFmtId="176" fontId="20" fillId="0" borderId="98" xfId="0" applyNumberFormat="1" applyFont="1" applyBorder="1" applyAlignment="1">
      <alignment horizontal="center" vertical="center"/>
    </xf>
    <xf numFmtId="0" fontId="20" fillId="0" borderId="101" xfId="0" applyFont="1" applyBorder="1" applyAlignment="1">
      <alignment horizontal="center" vertical="center"/>
    </xf>
    <xf numFmtId="177" fontId="20" fillId="0" borderId="102" xfId="0" applyNumberFormat="1" applyFont="1" applyBorder="1">
      <alignment vertical="center"/>
    </xf>
    <xf numFmtId="14" fontId="20" fillId="0" borderId="104" xfId="0" applyNumberFormat="1" applyFont="1" applyBorder="1" applyAlignment="1">
      <alignment horizontal="center" vertical="center"/>
    </xf>
    <xf numFmtId="0" fontId="20" fillId="0" borderId="98" xfId="0" applyFont="1" applyBorder="1">
      <alignment vertical="center"/>
    </xf>
    <xf numFmtId="0" fontId="5" fillId="3" borderId="8" xfId="0" applyFont="1" applyFill="1" applyBorder="1" applyAlignment="1">
      <alignment horizontal="center" vertical="center" shrinkToFit="1"/>
    </xf>
    <xf numFmtId="0" fontId="5" fillId="3" borderId="53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14" fontId="20" fillId="0" borderId="9" xfId="0" applyNumberFormat="1" applyFont="1" applyBorder="1" applyAlignment="1">
      <alignment vertical="center" shrinkToFit="1"/>
    </xf>
    <xf numFmtId="0" fontId="20" fillId="0" borderId="11" xfId="0" applyFont="1" applyBorder="1" applyAlignment="1">
      <alignment vertical="center" shrinkToFit="1"/>
    </xf>
    <xf numFmtId="0" fontId="20" fillId="0" borderId="21" xfId="0" applyFont="1" applyBorder="1" applyAlignment="1">
      <alignment vertical="center" shrinkToFit="1"/>
    </xf>
    <xf numFmtId="14" fontId="20" fillId="0" borderId="13" xfId="0" applyNumberFormat="1" applyFont="1" applyBorder="1" applyAlignment="1">
      <alignment vertical="center" shrinkToFit="1"/>
    </xf>
    <xf numFmtId="0" fontId="20" fillId="0" borderId="15" xfId="0" applyFont="1" applyBorder="1" applyAlignment="1">
      <alignment vertical="center" shrinkToFit="1"/>
    </xf>
    <xf numFmtId="0" fontId="20" fillId="0" borderId="58" xfId="0" applyFont="1" applyBorder="1" applyAlignment="1">
      <alignment vertical="center" shrinkToFit="1"/>
    </xf>
    <xf numFmtId="38" fontId="20" fillId="0" borderId="22" xfId="1" applyFont="1" applyBorder="1" applyAlignment="1">
      <alignment vertical="center" shrinkToFit="1"/>
    </xf>
    <xf numFmtId="38" fontId="20" fillId="0" borderId="26" xfId="1" applyFont="1" applyBorder="1" applyAlignment="1">
      <alignment vertical="center" shrinkToFit="1"/>
    </xf>
    <xf numFmtId="38" fontId="20" fillId="0" borderId="103" xfId="1" applyFont="1" applyBorder="1" applyAlignment="1">
      <alignment vertical="center" shrinkToFit="1"/>
    </xf>
    <xf numFmtId="0" fontId="20" fillId="0" borderId="8" xfId="0" applyFont="1" applyBorder="1" applyAlignment="1">
      <alignment vertical="center" shrinkToFit="1"/>
    </xf>
    <xf numFmtId="0" fontId="20" fillId="0" borderId="12" xfId="0" applyFont="1" applyBorder="1" applyAlignment="1">
      <alignment vertical="center" shrinkToFit="1"/>
    </xf>
    <xf numFmtId="0" fontId="20" fillId="0" borderId="98" xfId="0" applyFont="1" applyBorder="1" applyAlignment="1">
      <alignment vertical="center" shrinkToFit="1"/>
    </xf>
    <xf numFmtId="38" fontId="20" fillId="0" borderId="9" xfId="1" applyFont="1" applyBorder="1">
      <alignment vertical="center"/>
    </xf>
    <xf numFmtId="38" fontId="20" fillId="0" borderId="11" xfId="1" applyFont="1" applyBorder="1">
      <alignment vertical="center"/>
    </xf>
    <xf numFmtId="38" fontId="20" fillId="0" borderId="69" xfId="1" applyFont="1" applyBorder="1">
      <alignment vertical="center"/>
    </xf>
    <xf numFmtId="38" fontId="20" fillId="0" borderId="13" xfId="1" applyFont="1" applyBorder="1">
      <alignment vertical="center"/>
    </xf>
    <xf numFmtId="38" fontId="20" fillId="0" borderId="15" xfId="1" applyFont="1" applyBorder="1">
      <alignment vertical="center"/>
    </xf>
    <xf numFmtId="38" fontId="20" fillId="0" borderId="70" xfId="1" applyFont="1" applyBorder="1">
      <alignment vertical="center"/>
    </xf>
    <xf numFmtId="38" fontId="20" fillId="0" borderId="26" xfId="1" applyFont="1" applyBorder="1">
      <alignment vertical="center"/>
    </xf>
    <xf numFmtId="38" fontId="20" fillId="0" borderId="51" xfId="1" applyFont="1" applyBorder="1">
      <alignment vertical="center"/>
    </xf>
    <xf numFmtId="38" fontId="20" fillId="0" borderId="37" xfId="1" applyFont="1" applyBorder="1">
      <alignment vertical="center"/>
    </xf>
    <xf numFmtId="38" fontId="20" fillId="0" borderId="38" xfId="1" applyFont="1" applyBorder="1">
      <alignment vertical="center"/>
    </xf>
    <xf numFmtId="38" fontId="20" fillId="0" borderId="6" xfId="1" applyFont="1" applyBorder="1">
      <alignment vertical="center"/>
    </xf>
    <xf numFmtId="38" fontId="20" fillId="0" borderId="7" xfId="1" applyFont="1" applyBorder="1">
      <alignment vertical="center"/>
    </xf>
    <xf numFmtId="38" fontId="20" fillId="0" borderId="100" xfId="1" applyFont="1" applyBorder="1">
      <alignment vertical="center"/>
    </xf>
    <xf numFmtId="38" fontId="5" fillId="3" borderId="74" xfId="1" applyFont="1" applyFill="1" applyBorder="1">
      <alignment vertical="center"/>
    </xf>
    <xf numFmtId="38" fontId="5" fillId="3" borderId="75" xfId="1" applyFont="1" applyFill="1" applyBorder="1">
      <alignment vertical="center"/>
    </xf>
    <xf numFmtId="38" fontId="5" fillId="3" borderId="99" xfId="1" applyFont="1" applyFill="1" applyBorder="1">
      <alignment vertical="center"/>
    </xf>
    <xf numFmtId="38" fontId="5" fillId="3" borderId="76" xfId="1" applyFont="1" applyFill="1" applyBorder="1">
      <alignment vertical="center"/>
    </xf>
    <xf numFmtId="14" fontId="20" fillId="0" borderId="8" xfId="0" applyNumberFormat="1" applyFont="1" applyBorder="1" applyAlignment="1">
      <alignment vertical="center" shrinkToFit="1"/>
    </xf>
    <xf numFmtId="0" fontId="20" fillId="0" borderId="25" xfId="0" applyFont="1" applyBorder="1" applyAlignment="1">
      <alignment vertical="center" shrinkToFit="1"/>
    </xf>
    <xf numFmtId="0" fontId="20" fillId="0" borderId="10" xfId="0" applyFont="1" applyBorder="1" applyAlignment="1">
      <alignment vertical="center" shrinkToFit="1"/>
    </xf>
    <xf numFmtId="14" fontId="20" fillId="0" borderId="12" xfId="0" applyNumberFormat="1" applyFont="1" applyBorder="1" applyAlignment="1">
      <alignment vertical="center" shrinkToFit="1"/>
    </xf>
    <xf numFmtId="0" fontId="20" fillId="0" borderId="20" xfId="0" applyFont="1" applyBorder="1" applyAlignment="1">
      <alignment vertical="center" shrinkToFit="1"/>
    </xf>
    <xf numFmtId="0" fontId="20" fillId="0" borderId="14" xfId="0" applyFont="1" applyBorder="1" applyAlignment="1">
      <alignment vertical="center" shrinkToFit="1"/>
    </xf>
    <xf numFmtId="0" fontId="20" fillId="0" borderId="13" xfId="0" applyFont="1" applyBorder="1" applyAlignment="1">
      <alignment vertical="center" shrinkToFit="1"/>
    </xf>
    <xf numFmtId="14" fontId="20" fillId="0" borderId="98" xfId="0" applyNumberFormat="1" applyFont="1" applyBorder="1" applyAlignment="1">
      <alignment vertical="center" shrinkToFit="1"/>
    </xf>
    <xf numFmtId="0" fontId="20" fillId="0" borderId="101" xfId="0" applyFont="1" applyBorder="1" applyAlignment="1">
      <alignment vertical="center" shrinkToFit="1"/>
    </xf>
    <xf numFmtId="0" fontId="20" fillId="0" borderId="104" xfId="0" applyFont="1" applyBorder="1" applyAlignment="1">
      <alignment vertical="center" shrinkToFit="1"/>
    </xf>
    <xf numFmtId="0" fontId="20" fillId="0" borderId="102" xfId="0" applyFont="1" applyBorder="1" applyAlignment="1">
      <alignment vertical="center" shrinkToFit="1"/>
    </xf>
    <xf numFmtId="0" fontId="5" fillId="2" borderId="28" xfId="0" applyFont="1" applyFill="1" applyBorder="1" applyAlignment="1">
      <alignment horizontal="right" vertical="center"/>
    </xf>
    <xf numFmtId="38" fontId="5" fillId="2" borderId="36" xfId="1" applyFont="1" applyFill="1" applyBorder="1" applyAlignment="1">
      <alignment vertical="center" shrinkToFit="1"/>
    </xf>
    <xf numFmtId="38" fontId="5" fillId="2" borderId="17" xfId="1" applyFont="1" applyFill="1" applyBorder="1" applyAlignment="1">
      <alignment vertical="center" shrinkToFit="1"/>
    </xf>
    <xf numFmtId="38" fontId="5" fillId="2" borderId="27" xfId="1" applyFont="1" applyFill="1" applyBorder="1" applyAlignment="1">
      <alignment vertical="center" shrinkToFit="1"/>
    </xf>
    <xf numFmtId="38" fontId="5" fillId="2" borderId="18" xfId="1" applyFont="1" applyFill="1" applyBorder="1" applyAlignment="1">
      <alignment vertical="center" shrinkToFit="1"/>
    </xf>
    <xf numFmtId="0" fontId="5" fillId="2" borderId="55" xfId="0" applyFont="1" applyFill="1" applyBorder="1" applyAlignment="1">
      <alignment vertical="center" shrinkToFit="1"/>
    </xf>
    <xf numFmtId="0" fontId="5" fillId="2" borderId="42" xfId="0" applyFont="1" applyFill="1" applyBorder="1" applyAlignment="1">
      <alignment vertical="center" shrinkToFit="1"/>
    </xf>
    <xf numFmtId="0" fontId="5" fillId="2" borderId="28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17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46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178" fontId="14" fillId="2" borderId="51" xfId="0" applyNumberFormat="1" applyFont="1" applyFill="1" applyBorder="1" applyAlignment="1">
      <alignment horizontal="center" vertical="center" shrinkToFit="1"/>
    </xf>
    <xf numFmtId="178" fontId="23" fillId="2" borderId="30" xfId="0" applyNumberFormat="1" applyFon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/>
    </xf>
    <xf numFmtId="49" fontId="0" fillId="2" borderId="46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65" xfId="0" applyFill="1" applyBorder="1" applyAlignment="1">
      <alignment horizontal="center" vertical="center" shrinkToFit="1"/>
    </xf>
    <xf numFmtId="0" fontId="0" fillId="2" borderId="61" xfId="0" applyFill="1" applyBorder="1" applyAlignment="1">
      <alignment horizontal="center" vertical="center" shrinkToFit="1"/>
    </xf>
    <xf numFmtId="0" fontId="0" fillId="2" borderId="39" xfId="0" applyFill="1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2" borderId="52" xfId="0" applyFill="1" applyBorder="1" applyAlignment="1">
      <alignment horizontal="center" vertical="center" shrinkToFit="1"/>
    </xf>
    <xf numFmtId="0" fontId="0" fillId="2" borderId="37" xfId="0" applyFill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 shrinkToFit="1"/>
    </xf>
    <xf numFmtId="0" fontId="0" fillId="2" borderId="56" xfId="0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right" vertical="center"/>
    </xf>
    <xf numFmtId="0" fontId="0" fillId="4" borderId="67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67" xfId="0" applyFill="1" applyBorder="1" applyAlignment="1">
      <alignment horizontal="center" vertical="center" wrapText="1"/>
    </xf>
    <xf numFmtId="0" fontId="0" fillId="4" borderId="49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29" fillId="4" borderId="49" xfId="0" applyFont="1" applyFill="1" applyBorder="1" applyAlignment="1">
      <alignment horizontal="center" vertical="center"/>
    </xf>
    <xf numFmtId="0" fontId="29" fillId="4" borderId="31" xfId="0" applyFont="1" applyFill="1" applyBorder="1" applyAlignment="1">
      <alignment horizontal="center" vertical="center"/>
    </xf>
    <xf numFmtId="0" fontId="0" fillId="4" borderId="68" xfId="0" applyFill="1" applyBorder="1" applyAlignment="1">
      <alignment horizontal="center" vertical="center"/>
    </xf>
    <xf numFmtId="0" fontId="0" fillId="4" borderId="71" xfId="0" applyFill="1" applyBorder="1" applyAlignment="1">
      <alignment horizontal="center" vertical="center"/>
    </xf>
    <xf numFmtId="0" fontId="0" fillId="4" borderId="72" xfId="0" applyFill="1" applyBorder="1" applyAlignment="1">
      <alignment horizontal="center" vertical="center"/>
    </xf>
    <xf numFmtId="0" fontId="0" fillId="4" borderId="77" xfId="0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0" fillId="4" borderId="78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 shrinkToFit="1"/>
    </xf>
    <xf numFmtId="0" fontId="0" fillId="2" borderId="50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shrinkToFit="1"/>
    </xf>
    <xf numFmtId="0" fontId="0" fillId="2" borderId="48" xfId="0" applyFill="1" applyBorder="1" applyAlignment="1">
      <alignment horizontal="center" vertical="center" shrinkToFit="1"/>
    </xf>
    <xf numFmtId="0" fontId="0" fillId="2" borderId="30" xfId="0" applyFill="1" applyBorder="1" applyAlignment="1">
      <alignment horizontal="center" vertical="center" shrinkToFit="1"/>
    </xf>
    <xf numFmtId="179" fontId="0" fillId="0" borderId="66" xfId="0" applyNumberFormat="1" applyBorder="1" applyAlignment="1">
      <alignment horizontal="right" vertical="center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179" fontId="14" fillId="0" borderId="66" xfId="0" applyNumberFormat="1" applyFont="1" applyBorder="1" applyAlignment="1">
      <alignment horizontal="right"/>
    </xf>
    <xf numFmtId="0" fontId="20" fillId="0" borderId="26" xfId="0" applyFont="1" applyBorder="1" applyAlignment="1">
      <alignment vertical="center" shrinkToFit="1"/>
    </xf>
    <xf numFmtId="0" fontId="20" fillId="0" borderId="58" xfId="0" applyFont="1" applyBorder="1" applyAlignment="1">
      <alignment vertical="center" shrinkToFit="1"/>
    </xf>
    <xf numFmtId="0" fontId="20" fillId="0" borderId="103" xfId="0" applyFont="1" applyBorder="1" applyAlignment="1">
      <alignment vertical="center" shrinkToFit="1"/>
    </xf>
    <xf numFmtId="0" fontId="20" fillId="0" borderId="106" xfId="0" applyFont="1" applyBorder="1" applyAlignment="1">
      <alignment vertical="center" shrinkToFit="1"/>
    </xf>
    <xf numFmtId="0" fontId="0" fillId="2" borderId="40" xfId="0" applyFill="1" applyBorder="1" applyAlignment="1">
      <alignment horizontal="right" vertical="center" shrinkToFit="1"/>
    </xf>
    <xf numFmtId="0" fontId="0" fillId="2" borderId="41" xfId="0" applyFill="1" applyBorder="1" applyAlignment="1">
      <alignment horizontal="right" vertical="center" shrinkToFit="1"/>
    </xf>
    <xf numFmtId="0" fontId="0" fillId="2" borderId="42" xfId="0" applyFill="1" applyBorder="1" applyAlignment="1">
      <alignment horizontal="right" vertical="center" shrinkToFit="1"/>
    </xf>
    <xf numFmtId="0" fontId="0" fillId="2" borderId="38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20" fillId="0" borderId="22" xfId="0" applyFont="1" applyBorder="1" applyAlignment="1">
      <alignment vertical="center" shrinkToFit="1"/>
    </xf>
    <xf numFmtId="0" fontId="20" fillId="0" borderId="21" xfId="0" applyFont="1" applyBorder="1" applyAlignment="1">
      <alignment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40" xfId="0" applyFill="1" applyBorder="1" applyAlignment="1">
      <alignment horizontal="right" vertical="center"/>
    </xf>
    <xf numFmtId="0" fontId="0" fillId="2" borderId="41" xfId="0" applyFill="1" applyBorder="1" applyAlignment="1">
      <alignment horizontal="right" vertical="center"/>
    </xf>
    <xf numFmtId="0" fontId="0" fillId="2" borderId="42" xfId="0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12" fillId="2" borderId="39" xfId="0" applyFont="1" applyFill="1" applyBorder="1" applyAlignment="1">
      <alignment horizontal="center" vertical="center" shrinkToFit="1"/>
    </xf>
    <xf numFmtId="0" fontId="12" fillId="2" borderId="33" xfId="0" applyFont="1" applyFill="1" applyBorder="1" applyAlignment="1">
      <alignment horizontal="center" vertical="center" shrinkToFit="1"/>
    </xf>
    <xf numFmtId="0" fontId="10" fillId="2" borderId="51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28" fillId="0" borderId="20" xfId="0" applyFont="1" applyBorder="1" applyAlignment="1">
      <alignment horizontal="center" vertical="center"/>
    </xf>
    <xf numFmtId="0" fontId="28" fillId="0" borderId="82" xfId="0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95" xfId="0" applyFont="1" applyBorder="1" applyAlignment="1">
      <alignment horizontal="center" vertical="center"/>
    </xf>
    <xf numFmtId="0" fontId="28" fillId="0" borderId="96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8" fillId="0" borderId="105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38" fontId="32" fillId="6" borderId="90" xfId="1" applyFont="1" applyFill="1" applyBorder="1" applyAlignment="1">
      <alignment vertical="center"/>
    </xf>
    <xf numFmtId="38" fontId="32" fillId="6" borderId="93" xfId="1" applyFont="1" applyFill="1" applyBorder="1" applyAlignment="1">
      <alignment vertical="center"/>
    </xf>
    <xf numFmtId="38" fontId="32" fillId="6" borderId="89" xfId="1" applyFont="1" applyFill="1" applyBorder="1" applyAlignment="1">
      <alignment vertical="center"/>
    </xf>
    <xf numFmtId="38" fontId="32" fillId="6" borderId="92" xfId="1" applyFont="1" applyFill="1" applyBorder="1" applyAlignment="1">
      <alignment vertical="center"/>
    </xf>
    <xf numFmtId="38" fontId="0" fillId="0" borderId="84" xfId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center" vertical="center"/>
    </xf>
    <xf numFmtId="0" fontId="6" fillId="6" borderId="88" xfId="0" applyFont="1" applyFill="1" applyBorder="1" applyAlignment="1">
      <alignment horizontal="center" vertical="center"/>
    </xf>
    <xf numFmtId="0" fontId="6" fillId="6" borderId="89" xfId="0" applyFont="1" applyFill="1" applyBorder="1" applyAlignment="1">
      <alignment horizontal="center" vertical="center"/>
    </xf>
    <xf numFmtId="0" fontId="6" fillId="6" borderId="91" xfId="0" applyFont="1" applyFill="1" applyBorder="1" applyAlignment="1">
      <alignment horizontal="center" vertical="center"/>
    </xf>
    <xf numFmtId="0" fontId="6" fillId="6" borderId="92" xfId="0" applyFont="1" applyFill="1" applyBorder="1" applyAlignment="1">
      <alignment horizontal="center" vertical="center"/>
    </xf>
    <xf numFmtId="179" fontId="0" fillId="0" borderId="0" xfId="0" applyNumberFormat="1" applyAlignment="1">
      <alignment horizontal="right" vertical="center"/>
    </xf>
    <xf numFmtId="0" fontId="31" fillId="0" borderId="94" xfId="0" applyFont="1" applyBorder="1" applyAlignment="1">
      <alignment horizontal="center" vertical="center"/>
    </xf>
    <xf numFmtId="0" fontId="31" fillId="0" borderId="95" xfId="0" applyFont="1" applyBorder="1" applyAlignment="1">
      <alignment horizontal="center" vertical="center"/>
    </xf>
    <xf numFmtId="0" fontId="31" fillId="0" borderId="96" xfId="0" applyFont="1" applyBorder="1" applyAlignment="1">
      <alignment horizontal="center" vertical="center"/>
    </xf>
  </cellXfs>
  <cellStyles count="4">
    <cellStyle name="パーセント" xfId="3" builtinId="5"/>
    <cellStyle name="ハイパーリンク" xfId="2" builtinId="8"/>
    <cellStyle name="桁区切り" xfId="1" builtinId="6"/>
    <cellStyle name="標準" xfId="0" builtinId="0"/>
  </cellStyles>
  <dxfs count="54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23</xdr:row>
      <xdr:rowOff>123825</xdr:rowOff>
    </xdr:from>
    <xdr:to>
      <xdr:col>15</xdr:col>
      <xdr:colOff>495300</xdr:colOff>
      <xdr:row>28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733800"/>
          <a:ext cx="5057775" cy="771525"/>
        </a:xfrm>
        <a:prstGeom prst="rect">
          <a:avLst/>
        </a:prstGeom>
        <a:noFill/>
        <a:ln w="12700"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23</xdr:row>
      <xdr:rowOff>123825</xdr:rowOff>
    </xdr:from>
    <xdr:to>
      <xdr:col>7</xdr:col>
      <xdr:colOff>571500</xdr:colOff>
      <xdr:row>29</xdr:row>
      <xdr:rowOff>57150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733800"/>
          <a:ext cx="4219575" cy="962025"/>
        </a:xfrm>
        <a:prstGeom prst="rect">
          <a:avLst/>
        </a:prstGeom>
        <a:noFill/>
        <a:ln w="12700"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superkanribucho.com/index.html" TargetMode="External"/><Relationship Id="rId4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superkanribucho.com/index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superkanribucho.com/index.html" TargetMode="Externa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superkanribucho.com/index.html" TargetMode="External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superkanribucho.com/index.html" TargetMode="External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superkanribucho.com/index.html" TargetMode="External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workbookViewId="0">
      <selection activeCell="B21" sqref="B21"/>
    </sheetView>
  </sheetViews>
  <sheetFormatPr defaultRowHeight="13.5"/>
  <cols>
    <col min="1" max="1" width="2.5" customWidth="1"/>
    <col min="4" max="4" width="5.625" customWidth="1"/>
  </cols>
  <sheetData>
    <row r="1" spans="1:5" ht="14.25">
      <c r="A1" s="8" t="s">
        <v>74</v>
      </c>
    </row>
    <row r="3" spans="1:5">
      <c r="A3" t="s">
        <v>75</v>
      </c>
    </row>
    <row r="4" spans="1:5">
      <c r="B4" t="s">
        <v>109</v>
      </c>
    </row>
    <row r="5" spans="1:5">
      <c r="E5" t="s">
        <v>85</v>
      </c>
    </row>
    <row r="6" spans="1:5">
      <c r="B6" t="s">
        <v>77</v>
      </c>
    </row>
    <row r="7" spans="1:5">
      <c r="B7" t="s">
        <v>78</v>
      </c>
    </row>
    <row r="9" spans="1:5">
      <c r="A9" t="s">
        <v>76</v>
      </c>
    </row>
    <row r="10" spans="1:5">
      <c r="B10" t="s">
        <v>146</v>
      </c>
    </row>
    <row r="11" spans="1:5">
      <c r="B11" t="s">
        <v>107</v>
      </c>
    </row>
    <row r="13" spans="1:5">
      <c r="A13" t="s">
        <v>83</v>
      </c>
    </row>
    <row r="14" spans="1:5">
      <c r="B14" t="s">
        <v>147</v>
      </c>
    </row>
    <row r="15" spans="1:5">
      <c r="B15" t="s">
        <v>148</v>
      </c>
    </row>
    <row r="16" spans="1:5">
      <c r="B16" t="s">
        <v>149</v>
      </c>
    </row>
    <row r="17" spans="1:2">
      <c r="B17" t="s">
        <v>150</v>
      </c>
    </row>
    <row r="18" spans="1:2">
      <c r="B18" t="s">
        <v>151</v>
      </c>
    </row>
    <row r="19" spans="1:2">
      <c r="B19" t="s">
        <v>152</v>
      </c>
    </row>
    <row r="20" spans="1:2">
      <c r="B20" t="s">
        <v>153</v>
      </c>
    </row>
    <row r="22" spans="1:2">
      <c r="A22" s="55" t="s">
        <v>84</v>
      </c>
    </row>
    <row r="23" spans="1:2">
      <c r="A23" s="57" t="s">
        <v>108</v>
      </c>
    </row>
  </sheetData>
  <phoneticPr fontId="3"/>
  <pageMargins left="0.39370078740157483" right="0.19685039370078741" top="0.59055118110236215" bottom="0.39370078740157483" header="0.31496062992125984" footer="0.31496062992125984"/>
  <pageSetup paperSize="9" scale="95" fitToHeight="0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8"/>
  <sheetViews>
    <sheetView zoomScaleNormal="100" workbookViewId="0">
      <pane ySplit="5" topLeftCell="A6" activePane="bottomLeft" state="frozen"/>
      <selection pane="bottomLeft" activeCell="F1" sqref="F1"/>
    </sheetView>
  </sheetViews>
  <sheetFormatPr defaultRowHeight="13.5"/>
  <cols>
    <col min="1" max="1" width="4.5" customWidth="1"/>
    <col min="2" max="2" width="8.5" customWidth="1"/>
    <col min="3" max="3" width="12.625" customWidth="1"/>
    <col min="4" max="4" width="13.75" customWidth="1"/>
    <col min="5" max="5" width="12.625" customWidth="1"/>
    <col min="6" max="7" width="4.75" customWidth="1"/>
    <col min="8" max="8" width="10.125" customWidth="1"/>
    <col min="9" max="10" width="10.75" customWidth="1"/>
    <col min="11" max="11" width="10.25" customWidth="1"/>
    <col min="12" max="12" width="10.125" customWidth="1"/>
    <col min="13" max="13" width="10.75" customWidth="1"/>
    <col min="14" max="15" width="11.375" customWidth="1"/>
  </cols>
  <sheetData>
    <row r="1" spans="1:15" ht="17.25">
      <c r="A1" s="1" t="s">
        <v>47</v>
      </c>
    </row>
    <row r="2" spans="1:15">
      <c r="O2" s="46" t="s">
        <v>48</v>
      </c>
    </row>
    <row r="3" spans="1:15">
      <c r="A3" s="251" t="s">
        <v>0</v>
      </c>
      <c r="B3" s="258" t="s">
        <v>5</v>
      </c>
      <c r="C3" s="251" t="s">
        <v>81</v>
      </c>
      <c r="D3" s="251" t="s">
        <v>87</v>
      </c>
      <c r="E3" s="251" t="s">
        <v>86</v>
      </c>
      <c r="F3" s="258" t="s">
        <v>3</v>
      </c>
      <c r="G3" s="258" t="s">
        <v>6</v>
      </c>
      <c r="H3" s="330" t="s">
        <v>43</v>
      </c>
      <c r="I3" s="331"/>
      <c r="J3" s="332"/>
      <c r="K3" s="333"/>
      <c r="L3" s="334" t="s">
        <v>46</v>
      </c>
      <c r="M3" s="331"/>
      <c r="N3" s="332"/>
      <c r="O3" s="333"/>
    </row>
    <row r="4" spans="1:15">
      <c r="A4" s="254"/>
      <c r="B4" s="259"/>
      <c r="C4" s="254"/>
      <c r="D4" s="254"/>
      <c r="E4" s="254"/>
      <c r="F4" s="259"/>
      <c r="G4" s="259"/>
      <c r="H4" s="335" t="s">
        <v>44</v>
      </c>
      <c r="I4" s="337" t="s">
        <v>45</v>
      </c>
      <c r="J4" s="325" t="s">
        <v>49</v>
      </c>
      <c r="K4" s="326"/>
      <c r="L4" s="339" t="s">
        <v>44</v>
      </c>
      <c r="M4" s="337" t="s">
        <v>45</v>
      </c>
      <c r="N4" s="325" t="s">
        <v>49</v>
      </c>
      <c r="O4" s="326"/>
    </row>
    <row r="5" spans="1:15">
      <c r="A5" s="252"/>
      <c r="B5" s="260"/>
      <c r="C5" s="252"/>
      <c r="D5" s="252"/>
      <c r="E5" s="252"/>
      <c r="F5" s="260"/>
      <c r="G5" s="260"/>
      <c r="H5" s="336"/>
      <c r="I5" s="338"/>
      <c r="J5" s="327"/>
      <c r="K5" s="257"/>
      <c r="L5" s="340"/>
      <c r="M5" s="338"/>
      <c r="N5" s="327"/>
      <c r="O5" s="257"/>
    </row>
    <row r="6" spans="1:15" ht="15" customHeight="1">
      <c r="A6" s="9">
        <v>1</v>
      </c>
      <c r="B6" s="77" t="str">
        <f>IF(ISBLANK(社員情報!B6)=TRUE,"",社員情報!B6)</f>
        <v/>
      </c>
      <c r="C6" s="77" t="str">
        <f>IF(ISBLANK(社員情報!C6)=TRUE,"",社員情報!C6)</f>
        <v/>
      </c>
      <c r="D6" s="77" t="str">
        <f>IF(ISBLANK(社員情報!E6)=TRUE,"",社員情報!E6)</f>
        <v/>
      </c>
      <c r="E6" s="77" t="str">
        <f>IF(ISBLANK(社員情報!F6)=TRUE,"",社員情報!F6)</f>
        <v/>
      </c>
      <c r="F6" s="197" t="str">
        <f>IF(ISBLANK(社員情報!G6)=TRUE,"",社員情報!G6)</f>
        <v/>
      </c>
      <c r="G6" s="77" t="str">
        <f ca="1">IF(ISBLANK(社員情報!J6)=TRUE,"",社員情報!J6)</f>
        <v/>
      </c>
      <c r="H6" s="200"/>
      <c r="I6" s="201"/>
      <c r="J6" s="328"/>
      <c r="K6" s="329"/>
      <c r="L6" s="200"/>
      <c r="M6" s="201"/>
      <c r="N6" s="328"/>
      <c r="O6" s="329"/>
    </row>
    <row r="7" spans="1:15" ht="15" customHeight="1">
      <c r="A7" s="10">
        <v>2</v>
      </c>
      <c r="B7" s="177" t="str">
        <f>IF(ISBLANK(社員情報!B7)=TRUE,"",社員情報!B7)</f>
        <v/>
      </c>
      <c r="C7" s="177" t="str">
        <f>IF(ISBLANK(社員情報!C7)=TRUE,"",社員情報!C7)</f>
        <v/>
      </c>
      <c r="D7" s="177" t="str">
        <f>IF(ISBLANK(社員情報!E7)=TRUE,"",社員情報!E7)</f>
        <v/>
      </c>
      <c r="E7" s="177" t="str">
        <f>IF(ISBLANK(社員情報!F7)=TRUE,"",社員情報!F7)</f>
        <v/>
      </c>
      <c r="F7" s="198" t="str">
        <f>IF(ISBLANK(社員情報!G7)=TRUE,"",社員情報!G7)</f>
        <v/>
      </c>
      <c r="G7" s="177" t="str">
        <f ca="1">IF(ISBLANK(社員情報!J7)=TRUE,"",社員情報!J7)</f>
        <v/>
      </c>
      <c r="H7" s="203"/>
      <c r="I7" s="204"/>
      <c r="J7" s="318"/>
      <c r="K7" s="319"/>
      <c r="L7" s="203"/>
      <c r="M7" s="204"/>
      <c r="N7" s="318"/>
      <c r="O7" s="319"/>
    </row>
    <row r="8" spans="1:15" ht="15" customHeight="1">
      <c r="A8" s="10">
        <v>3</v>
      </c>
      <c r="B8" s="78" t="str">
        <f>IF(ISBLANK(社員情報!B8)=TRUE,"",社員情報!B8)</f>
        <v/>
      </c>
      <c r="C8" s="78" t="str">
        <f>IF(ISBLANK(社員情報!C8)=TRUE,"",社員情報!C8)</f>
        <v/>
      </c>
      <c r="D8" s="78" t="str">
        <f>IF(ISBLANK(社員情報!E8)=TRUE,"",社員情報!E8)</f>
        <v/>
      </c>
      <c r="E8" s="78" t="str">
        <f>IF(ISBLANK(社員情報!F8)=TRUE,"",社員情報!F8)</f>
        <v/>
      </c>
      <c r="F8" s="199" t="str">
        <f>IF(ISBLANK(社員情報!G8)=TRUE,"",社員情報!G8)</f>
        <v/>
      </c>
      <c r="G8" s="78" t="str">
        <f ca="1">IF(ISBLANK(社員情報!J8)=TRUE,"",社員情報!J8)</f>
        <v/>
      </c>
      <c r="H8" s="203"/>
      <c r="I8" s="204"/>
      <c r="J8" s="318"/>
      <c r="K8" s="319"/>
      <c r="L8" s="203"/>
      <c r="M8" s="204"/>
      <c r="N8" s="318"/>
      <c r="O8" s="319"/>
    </row>
    <row r="9" spans="1:15" ht="15" customHeight="1">
      <c r="A9" s="10">
        <v>4</v>
      </c>
      <c r="B9" s="78" t="str">
        <f>IF(ISBLANK(社員情報!B9)=TRUE,"",社員情報!B9)</f>
        <v/>
      </c>
      <c r="C9" s="78" t="str">
        <f>IF(ISBLANK(社員情報!C9)=TRUE,"",社員情報!C9)</f>
        <v/>
      </c>
      <c r="D9" s="78" t="str">
        <f>IF(ISBLANK(社員情報!E9)=TRUE,"",社員情報!E9)</f>
        <v/>
      </c>
      <c r="E9" s="78" t="str">
        <f>IF(ISBLANK(社員情報!F9)=TRUE,"",社員情報!F9)</f>
        <v/>
      </c>
      <c r="F9" s="199" t="str">
        <f>IF(ISBLANK(社員情報!G9)=TRUE,"",社員情報!G9)</f>
        <v/>
      </c>
      <c r="G9" s="78" t="str">
        <f ca="1">IF(ISBLANK(社員情報!J9)=TRUE,"",社員情報!J9)</f>
        <v/>
      </c>
      <c r="H9" s="203"/>
      <c r="I9" s="204"/>
      <c r="J9" s="318"/>
      <c r="K9" s="319"/>
      <c r="L9" s="203"/>
      <c r="M9" s="204"/>
      <c r="N9" s="318"/>
      <c r="O9" s="319"/>
    </row>
    <row r="10" spans="1:15" ht="15" customHeight="1">
      <c r="A10" s="10">
        <v>5</v>
      </c>
      <c r="B10" s="78" t="str">
        <f>IF(ISBLANK(社員情報!B10)=TRUE,"",社員情報!B10)</f>
        <v/>
      </c>
      <c r="C10" s="78" t="str">
        <f>IF(ISBLANK(社員情報!C10)=TRUE,"",社員情報!C10)</f>
        <v/>
      </c>
      <c r="D10" s="78" t="str">
        <f>IF(ISBLANK(社員情報!E10)=TRUE,"",社員情報!E10)</f>
        <v/>
      </c>
      <c r="E10" s="78" t="str">
        <f>IF(ISBLANK(社員情報!F10)=TRUE,"",社員情報!F10)</f>
        <v/>
      </c>
      <c r="F10" s="199" t="str">
        <f>IF(ISBLANK(社員情報!G10)=TRUE,"",社員情報!G10)</f>
        <v/>
      </c>
      <c r="G10" s="78" t="str">
        <f ca="1">IF(ISBLANK(社員情報!J10)=TRUE,"",社員情報!J10)</f>
        <v/>
      </c>
      <c r="H10" s="203"/>
      <c r="I10" s="204"/>
      <c r="J10" s="318"/>
      <c r="K10" s="319"/>
      <c r="L10" s="203"/>
      <c r="M10" s="204"/>
      <c r="N10" s="318"/>
      <c r="O10" s="319"/>
    </row>
    <row r="11" spans="1:15" ht="15" customHeight="1">
      <c r="A11" s="10">
        <v>6</v>
      </c>
      <c r="B11" s="78" t="str">
        <f>IF(ISBLANK(社員情報!B11)=TRUE,"",社員情報!B11)</f>
        <v/>
      </c>
      <c r="C11" s="78" t="str">
        <f>IF(ISBLANK(社員情報!C11)=TRUE,"",社員情報!C11)</f>
        <v/>
      </c>
      <c r="D11" s="78" t="str">
        <f>IF(ISBLANK(社員情報!E11)=TRUE,"",社員情報!E11)</f>
        <v/>
      </c>
      <c r="E11" s="78" t="str">
        <f>IF(ISBLANK(社員情報!F11)=TRUE,"",社員情報!F11)</f>
        <v/>
      </c>
      <c r="F11" s="199" t="str">
        <f>IF(ISBLANK(社員情報!G11)=TRUE,"",社員情報!G11)</f>
        <v/>
      </c>
      <c r="G11" s="78" t="str">
        <f ca="1">IF(ISBLANK(社員情報!J11)=TRUE,"",社員情報!J11)</f>
        <v/>
      </c>
      <c r="H11" s="203"/>
      <c r="I11" s="204"/>
      <c r="J11" s="318"/>
      <c r="K11" s="319"/>
      <c r="L11" s="203"/>
      <c r="M11" s="204"/>
      <c r="N11" s="318"/>
      <c r="O11" s="319"/>
    </row>
    <row r="12" spans="1:15" ht="15" customHeight="1">
      <c r="A12" s="10">
        <v>7</v>
      </c>
      <c r="B12" s="78" t="str">
        <f>IF(ISBLANK(社員情報!B12)=TRUE,"",社員情報!B12)</f>
        <v/>
      </c>
      <c r="C12" s="78" t="str">
        <f>IF(ISBLANK(社員情報!C12)=TRUE,"",社員情報!C12)</f>
        <v/>
      </c>
      <c r="D12" s="78" t="str">
        <f>IF(ISBLANK(社員情報!E12)=TRUE,"",社員情報!E12)</f>
        <v/>
      </c>
      <c r="E12" s="78" t="str">
        <f>IF(ISBLANK(社員情報!F12)=TRUE,"",社員情報!F12)</f>
        <v/>
      </c>
      <c r="F12" s="199" t="str">
        <f>IF(ISBLANK(社員情報!G12)=TRUE,"",社員情報!G12)</f>
        <v/>
      </c>
      <c r="G12" s="78" t="str">
        <f ca="1">IF(ISBLANK(社員情報!J12)=TRUE,"",社員情報!J12)</f>
        <v/>
      </c>
      <c r="H12" s="203"/>
      <c r="I12" s="204"/>
      <c r="J12" s="318"/>
      <c r="K12" s="319"/>
      <c r="L12" s="203"/>
      <c r="M12" s="204"/>
      <c r="N12" s="318"/>
      <c r="O12" s="319"/>
    </row>
    <row r="13" spans="1:15" ht="15" customHeight="1">
      <c r="A13" s="10">
        <v>8</v>
      </c>
      <c r="B13" s="78" t="str">
        <f>IF(ISBLANK(社員情報!B13)=TRUE,"",社員情報!B13)</f>
        <v/>
      </c>
      <c r="C13" s="78" t="str">
        <f>IF(ISBLANK(社員情報!C13)=TRUE,"",社員情報!C13)</f>
        <v/>
      </c>
      <c r="D13" s="78" t="str">
        <f>IF(ISBLANK(社員情報!E13)=TRUE,"",社員情報!E13)</f>
        <v/>
      </c>
      <c r="E13" s="78" t="str">
        <f>IF(ISBLANK(社員情報!F13)=TRUE,"",社員情報!F13)</f>
        <v/>
      </c>
      <c r="F13" s="199" t="str">
        <f>IF(ISBLANK(社員情報!G13)=TRUE,"",社員情報!G13)</f>
        <v/>
      </c>
      <c r="G13" s="78" t="str">
        <f ca="1">IF(ISBLANK(社員情報!J13)=TRUE,"",社員情報!J13)</f>
        <v/>
      </c>
      <c r="H13" s="203"/>
      <c r="I13" s="204"/>
      <c r="J13" s="318"/>
      <c r="K13" s="319"/>
      <c r="L13" s="203"/>
      <c r="M13" s="204"/>
      <c r="N13" s="318"/>
      <c r="O13" s="319"/>
    </row>
    <row r="14" spans="1:15" ht="15" customHeight="1">
      <c r="A14" s="10">
        <v>9</v>
      </c>
      <c r="B14" s="78" t="str">
        <f>IF(ISBLANK(社員情報!B14)=TRUE,"",社員情報!B14)</f>
        <v/>
      </c>
      <c r="C14" s="78" t="str">
        <f>IF(ISBLANK(社員情報!C14)=TRUE,"",社員情報!C14)</f>
        <v/>
      </c>
      <c r="D14" s="78" t="str">
        <f>IF(ISBLANK(社員情報!E14)=TRUE,"",社員情報!E14)</f>
        <v/>
      </c>
      <c r="E14" s="78" t="str">
        <f>IF(ISBLANK(社員情報!F14)=TRUE,"",社員情報!F14)</f>
        <v/>
      </c>
      <c r="F14" s="199" t="str">
        <f>IF(ISBLANK(社員情報!G14)=TRUE,"",社員情報!G14)</f>
        <v/>
      </c>
      <c r="G14" s="78" t="str">
        <f ca="1">IF(ISBLANK(社員情報!J14)=TRUE,"",社員情報!J14)</f>
        <v/>
      </c>
      <c r="H14" s="203"/>
      <c r="I14" s="204"/>
      <c r="J14" s="318"/>
      <c r="K14" s="319"/>
      <c r="L14" s="203"/>
      <c r="M14" s="204"/>
      <c r="N14" s="318"/>
      <c r="O14" s="319"/>
    </row>
    <row r="15" spans="1:15" ht="15" customHeight="1">
      <c r="A15" s="10">
        <v>10</v>
      </c>
      <c r="B15" s="78" t="str">
        <f>IF(ISBLANK(社員情報!B15)=TRUE,"",社員情報!B15)</f>
        <v/>
      </c>
      <c r="C15" s="78" t="str">
        <f>IF(ISBLANK(社員情報!C15)=TRUE,"",社員情報!C15)</f>
        <v/>
      </c>
      <c r="D15" s="78" t="str">
        <f>IF(ISBLANK(社員情報!E15)=TRUE,"",社員情報!E15)</f>
        <v/>
      </c>
      <c r="E15" s="78" t="str">
        <f>IF(ISBLANK(社員情報!F15)=TRUE,"",社員情報!F15)</f>
        <v/>
      </c>
      <c r="F15" s="199" t="str">
        <f>IF(ISBLANK(社員情報!G15)=TRUE,"",社員情報!G15)</f>
        <v/>
      </c>
      <c r="G15" s="78" t="str">
        <f ca="1">IF(ISBLANK(社員情報!J15)=TRUE,"",社員情報!J15)</f>
        <v/>
      </c>
      <c r="H15" s="203"/>
      <c r="I15" s="204"/>
      <c r="J15" s="318"/>
      <c r="K15" s="319"/>
      <c r="L15" s="203"/>
      <c r="M15" s="204"/>
      <c r="N15" s="318"/>
      <c r="O15" s="319"/>
    </row>
    <row r="16" spans="1:15" ht="15" customHeight="1">
      <c r="A16" s="10">
        <v>11</v>
      </c>
      <c r="B16" s="78" t="str">
        <f>IF(ISBLANK(社員情報!B16)=TRUE,"",社員情報!B16)</f>
        <v/>
      </c>
      <c r="C16" s="78" t="str">
        <f>IF(ISBLANK(社員情報!C16)=TRUE,"",社員情報!C16)</f>
        <v/>
      </c>
      <c r="D16" s="78" t="str">
        <f>IF(ISBLANK(社員情報!E16)=TRUE,"",社員情報!E16)</f>
        <v/>
      </c>
      <c r="E16" s="78" t="str">
        <f>IF(ISBLANK(社員情報!F16)=TRUE,"",社員情報!F16)</f>
        <v/>
      </c>
      <c r="F16" s="199" t="str">
        <f>IF(ISBLANK(社員情報!G16)=TRUE,"",社員情報!G16)</f>
        <v/>
      </c>
      <c r="G16" s="78" t="str">
        <f ca="1">IF(ISBLANK(社員情報!J16)=TRUE,"",社員情報!J16)</f>
        <v/>
      </c>
      <c r="H16" s="203"/>
      <c r="I16" s="204"/>
      <c r="J16" s="318"/>
      <c r="K16" s="319"/>
      <c r="L16" s="203"/>
      <c r="M16" s="204"/>
      <c r="N16" s="318"/>
      <c r="O16" s="319"/>
    </row>
    <row r="17" spans="1:15" ht="15" customHeight="1">
      <c r="A17" s="10">
        <v>12</v>
      </c>
      <c r="B17" s="78" t="str">
        <f>IF(ISBLANK(社員情報!B17)=TRUE,"",社員情報!B17)</f>
        <v/>
      </c>
      <c r="C17" s="78" t="str">
        <f>IF(ISBLANK(社員情報!C17)=TRUE,"",社員情報!C17)</f>
        <v/>
      </c>
      <c r="D17" s="78" t="str">
        <f>IF(ISBLANK(社員情報!E17)=TRUE,"",社員情報!E17)</f>
        <v/>
      </c>
      <c r="E17" s="78" t="str">
        <f>IF(ISBLANK(社員情報!F17)=TRUE,"",社員情報!F17)</f>
        <v/>
      </c>
      <c r="F17" s="199" t="str">
        <f>IF(ISBLANK(社員情報!G17)=TRUE,"",社員情報!G17)</f>
        <v/>
      </c>
      <c r="G17" s="78" t="str">
        <f ca="1">IF(ISBLANK(社員情報!J17)=TRUE,"",社員情報!J17)</f>
        <v/>
      </c>
      <c r="H17" s="203"/>
      <c r="I17" s="204"/>
      <c r="J17" s="318"/>
      <c r="K17" s="319"/>
      <c r="L17" s="203"/>
      <c r="M17" s="204"/>
      <c r="N17" s="318"/>
      <c r="O17" s="319"/>
    </row>
    <row r="18" spans="1:15" ht="15" customHeight="1">
      <c r="A18" s="10">
        <v>13</v>
      </c>
      <c r="B18" s="78" t="str">
        <f>IF(ISBLANK(社員情報!B18)=TRUE,"",社員情報!B18)</f>
        <v/>
      </c>
      <c r="C18" s="78" t="str">
        <f>IF(ISBLANK(社員情報!C18)=TRUE,"",社員情報!C18)</f>
        <v/>
      </c>
      <c r="D18" s="78" t="str">
        <f>IF(ISBLANK(社員情報!E18)=TRUE,"",社員情報!E18)</f>
        <v/>
      </c>
      <c r="E18" s="78" t="str">
        <f>IF(ISBLANK(社員情報!F18)=TRUE,"",社員情報!F18)</f>
        <v/>
      </c>
      <c r="F18" s="199" t="str">
        <f>IF(ISBLANK(社員情報!G18)=TRUE,"",社員情報!G18)</f>
        <v/>
      </c>
      <c r="G18" s="78" t="str">
        <f ca="1">IF(ISBLANK(社員情報!J18)=TRUE,"",社員情報!J18)</f>
        <v/>
      </c>
      <c r="H18" s="203"/>
      <c r="I18" s="204"/>
      <c r="J18" s="318"/>
      <c r="K18" s="319"/>
      <c r="L18" s="203"/>
      <c r="M18" s="204"/>
      <c r="N18" s="318"/>
      <c r="O18" s="319"/>
    </row>
    <row r="19" spans="1:15" ht="15" customHeight="1">
      <c r="A19" s="10">
        <v>14</v>
      </c>
      <c r="B19" s="78" t="str">
        <f>IF(ISBLANK(社員情報!B19)=TRUE,"",社員情報!B19)</f>
        <v/>
      </c>
      <c r="C19" s="78" t="str">
        <f>IF(ISBLANK(社員情報!C19)=TRUE,"",社員情報!C19)</f>
        <v/>
      </c>
      <c r="D19" s="78" t="str">
        <f>IF(ISBLANK(社員情報!E19)=TRUE,"",社員情報!E19)</f>
        <v/>
      </c>
      <c r="E19" s="78" t="str">
        <f>IF(ISBLANK(社員情報!F19)=TRUE,"",社員情報!F19)</f>
        <v/>
      </c>
      <c r="F19" s="199" t="str">
        <f>IF(ISBLANK(社員情報!G19)=TRUE,"",社員情報!G19)</f>
        <v/>
      </c>
      <c r="G19" s="78" t="str">
        <f ca="1">IF(ISBLANK(社員情報!J19)=TRUE,"",社員情報!J19)</f>
        <v/>
      </c>
      <c r="H19" s="203"/>
      <c r="I19" s="204"/>
      <c r="J19" s="318"/>
      <c r="K19" s="319"/>
      <c r="L19" s="203"/>
      <c r="M19" s="204"/>
      <c r="N19" s="318"/>
      <c r="O19" s="319"/>
    </row>
    <row r="20" spans="1:15" ht="15" customHeight="1">
      <c r="A20" s="10">
        <v>15</v>
      </c>
      <c r="B20" s="78" t="str">
        <f>IF(ISBLANK(社員情報!B20)=TRUE,"",社員情報!B20)</f>
        <v/>
      </c>
      <c r="C20" s="78" t="str">
        <f>IF(ISBLANK(社員情報!C20)=TRUE,"",社員情報!C20)</f>
        <v/>
      </c>
      <c r="D20" s="78" t="str">
        <f>IF(ISBLANK(社員情報!E20)=TRUE,"",社員情報!E20)</f>
        <v/>
      </c>
      <c r="E20" s="78" t="str">
        <f>IF(ISBLANK(社員情報!F20)=TRUE,"",社員情報!F20)</f>
        <v/>
      </c>
      <c r="F20" s="199" t="str">
        <f>IF(ISBLANK(社員情報!G20)=TRUE,"",社員情報!G20)</f>
        <v/>
      </c>
      <c r="G20" s="78" t="str">
        <f ca="1">IF(ISBLANK(社員情報!J20)=TRUE,"",社員情報!J20)</f>
        <v/>
      </c>
      <c r="H20" s="203"/>
      <c r="I20" s="204"/>
      <c r="J20" s="318"/>
      <c r="K20" s="319"/>
      <c r="L20" s="203"/>
      <c r="M20" s="204"/>
      <c r="N20" s="318"/>
      <c r="O20" s="319"/>
    </row>
    <row r="21" spans="1:15" ht="15" customHeight="1">
      <c r="A21" s="10">
        <v>16</v>
      </c>
      <c r="B21" s="78" t="str">
        <f>IF(ISBLANK(社員情報!B21)=TRUE,"",社員情報!B21)</f>
        <v/>
      </c>
      <c r="C21" s="78" t="str">
        <f>IF(ISBLANK(社員情報!C21)=TRUE,"",社員情報!C21)</f>
        <v/>
      </c>
      <c r="D21" s="78" t="str">
        <f>IF(ISBLANK(社員情報!E21)=TRUE,"",社員情報!E21)</f>
        <v/>
      </c>
      <c r="E21" s="78" t="str">
        <f>IF(ISBLANK(社員情報!F21)=TRUE,"",社員情報!F21)</f>
        <v/>
      </c>
      <c r="F21" s="199" t="str">
        <f>IF(ISBLANK(社員情報!G21)=TRUE,"",社員情報!G21)</f>
        <v/>
      </c>
      <c r="G21" s="78" t="str">
        <f ca="1">IF(ISBLANK(社員情報!J21)=TRUE,"",社員情報!J21)</f>
        <v/>
      </c>
      <c r="H21" s="203"/>
      <c r="I21" s="204"/>
      <c r="J21" s="318"/>
      <c r="K21" s="319"/>
      <c r="L21" s="203"/>
      <c r="M21" s="204"/>
      <c r="N21" s="318"/>
      <c r="O21" s="319"/>
    </row>
    <row r="22" spans="1:15" ht="15" customHeight="1">
      <c r="A22" s="10">
        <v>17</v>
      </c>
      <c r="B22" s="78" t="str">
        <f>IF(ISBLANK(社員情報!B22)=TRUE,"",社員情報!B22)</f>
        <v/>
      </c>
      <c r="C22" s="78" t="str">
        <f>IF(ISBLANK(社員情報!C22)=TRUE,"",社員情報!C22)</f>
        <v/>
      </c>
      <c r="D22" s="78" t="str">
        <f>IF(ISBLANK(社員情報!E22)=TRUE,"",社員情報!E22)</f>
        <v/>
      </c>
      <c r="E22" s="78" t="str">
        <f>IF(ISBLANK(社員情報!F22)=TRUE,"",社員情報!F22)</f>
        <v/>
      </c>
      <c r="F22" s="199" t="str">
        <f>IF(ISBLANK(社員情報!G22)=TRUE,"",社員情報!G22)</f>
        <v/>
      </c>
      <c r="G22" s="78" t="str">
        <f ca="1">IF(ISBLANK(社員情報!J22)=TRUE,"",社員情報!J22)</f>
        <v/>
      </c>
      <c r="H22" s="203"/>
      <c r="I22" s="204"/>
      <c r="J22" s="318"/>
      <c r="K22" s="319"/>
      <c r="L22" s="203"/>
      <c r="M22" s="204"/>
      <c r="N22" s="318"/>
      <c r="O22" s="319"/>
    </row>
    <row r="23" spans="1:15" ht="15" customHeight="1">
      <c r="A23" s="10">
        <v>18</v>
      </c>
      <c r="B23" s="78" t="str">
        <f>IF(ISBLANK(社員情報!B23)=TRUE,"",社員情報!B23)</f>
        <v/>
      </c>
      <c r="C23" s="78" t="str">
        <f>IF(ISBLANK(社員情報!C23)=TRUE,"",社員情報!C23)</f>
        <v/>
      </c>
      <c r="D23" s="78" t="str">
        <f>IF(ISBLANK(社員情報!E23)=TRUE,"",社員情報!E23)</f>
        <v/>
      </c>
      <c r="E23" s="78" t="str">
        <f>IF(ISBLANK(社員情報!F23)=TRUE,"",社員情報!F23)</f>
        <v/>
      </c>
      <c r="F23" s="199" t="str">
        <f>IF(ISBLANK(社員情報!G23)=TRUE,"",社員情報!G23)</f>
        <v/>
      </c>
      <c r="G23" s="78" t="str">
        <f ca="1">IF(ISBLANK(社員情報!J23)=TRUE,"",社員情報!J23)</f>
        <v/>
      </c>
      <c r="H23" s="203"/>
      <c r="I23" s="204"/>
      <c r="J23" s="318"/>
      <c r="K23" s="319"/>
      <c r="L23" s="203"/>
      <c r="M23" s="204"/>
      <c r="N23" s="318"/>
      <c r="O23" s="319"/>
    </row>
    <row r="24" spans="1:15" ht="15" customHeight="1">
      <c r="A24" s="10">
        <v>19</v>
      </c>
      <c r="B24" s="78" t="str">
        <f>IF(ISBLANK(社員情報!B24)=TRUE,"",社員情報!B24)</f>
        <v/>
      </c>
      <c r="C24" s="78" t="str">
        <f>IF(ISBLANK(社員情報!C24)=TRUE,"",社員情報!C24)</f>
        <v/>
      </c>
      <c r="D24" s="78" t="str">
        <f>IF(ISBLANK(社員情報!E24)=TRUE,"",社員情報!E24)</f>
        <v/>
      </c>
      <c r="E24" s="78" t="str">
        <f>IF(ISBLANK(社員情報!F24)=TRUE,"",社員情報!F24)</f>
        <v/>
      </c>
      <c r="F24" s="199" t="str">
        <f>IF(ISBLANK(社員情報!G24)=TRUE,"",社員情報!G24)</f>
        <v/>
      </c>
      <c r="G24" s="78" t="str">
        <f ca="1">IF(ISBLANK(社員情報!J24)=TRUE,"",社員情報!J24)</f>
        <v/>
      </c>
      <c r="H24" s="203"/>
      <c r="I24" s="204"/>
      <c r="J24" s="318"/>
      <c r="K24" s="319"/>
      <c r="L24" s="203"/>
      <c r="M24" s="204"/>
      <c r="N24" s="318"/>
      <c r="O24" s="319"/>
    </row>
    <row r="25" spans="1:15" ht="15" customHeight="1">
      <c r="A25" s="10">
        <v>20</v>
      </c>
      <c r="B25" s="78" t="str">
        <f>IF(ISBLANK(社員情報!B25)=TRUE,"",社員情報!B25)</f>
        <v/>
      </c>
      <c r="C25" s="78" t="str">
        <f>IF(ISBLANK(社員情報!C25)=TRUE,"",社員情報!C25)</f>
        <v/>
      </c>
      <c r="D25" s="78" t="str">
        <f>IF(ISBLANK(社員情報!E25)=TRUE,"",社員情報!E25)</f>
        <v/>
      </c>
      <c r="E25" s="78" t="str">
        <f>IF(ISBLANK(社員情報!F25)=TRUE,"",社員情報!F25)</f>
        <v/>
      </c>
      <c r="F25" s="199" t="str">
        <f>IF(ISBLANK(社員情報!G25)=TRUE,"",社員情報!G25)</f>
        <v/>
      </c>
      <c r="G25" s="78" t="str">
        <f ca="1">IF(ISBLANK(社員情報!J25)=TRUE,"",社員情報!J25)</f>
        <v/>
      </c>
      <c r="H25" s="203"/>
      <c r="I25" s="204"/>
      <c r="J25" s="318"/>
      <c r="K25" s="319"/>
      <c r="L25" s="203"/>
      <c r="M25" s="204"/>
      <c r="N25" s="318"/>
      <c r="O25" s="319"/>
    </row>
    <row r="26" spans="1:15" ht="15" customHeight="1">
      <c r="A26" s="10">
        <v>21</v>
      </c>
      <c r="B26" s="78" t="str">
        <f>IF(ISBLANK(社員情報!B26)=TRUE,"",社員情報!B26)</f>
        <v/>
      </c>
      <c r="C26" s="78" t="str">
        <f>IF(ISBLANK(社員情報!C26)=TRUE,"",社員情報!C26)</f>
        <v/>
      </c>
      <c r="D26" s="78" t="str">
        <f>IF(ISBLANK(社員情報!E26)=TRUE,"",社員情報!E26)</f>
        <v/>
      </c>
      <c r="E26" s="78" t="str">
        <f>IF(ISBLANK(社員情報!F26)=TRUE,"",社員情報!F26)</f>
        <v/>
      </c>
      <c r="F26" s="199" t="str">
        <f>IF(ISBLANK(社員情報!G26)=TRUE,"",社員情報!G26)</f>
        <v/>
      </c>
      <c r="G26" s="78" t="str">
        <f ca="1">IF(ISBLANK(社員情報!J26)=TRUE,"",社員情報!J26)</f>
        <v/>
      </c>
      <c r="H26" s="203"/>
      <c r="I26" s="204"/>
      <c r="J26" s="318"/>
      <c r="K26" s="319"/>
      <c r="L26" s="203"/>
      <c r="M26" s="204"/>
      <c r="N26" s="318"/>
      <c r="O26" s="319"/>
    </row>
    <row r="27" spans="1:15" ht="15" customHeight="1">
      <c r="A27" s="10">
        <v>22</v>
      </c>
      <c r="B27" s="78" t="str">
        <f>IF(ISBLANK(社員情報!B27)=TRUE,"",社員情報!B27)</f>
        <v/>
      </c>
      <c r="C27" s="78" t="str">
        <f>IF(ISBLANK(社員情報!C27)=TRUE,"",社員情報!C27)</f>
        <v/>
      </c>
      <c r="D27" s="78" t="str">
        <f>IF(ISBLANK(社員情報!E27)=TRUE,"",社員情報!E27)</f>
        <v/>
      </c>
      <c r="E27" s="78" t="str">
        <f>IF(ISBLANK(社員情報!F27)=TRUE,"",社員情報!F27)</f>
        <v/>
      </c>
      <c r="F27" s="199" t="str">
        <f>IF(ISBLANK(社員情報!G27)=TRUE,"",社員情報!G27)</f>
        <v/>
      </c>
      <c r="G27" s="78" t="str">
        <f ca="1">IF(ISBLANK(社員情報!J27)=TRUE,"",社員情報!J27)</f>
        <v/>
      </c>
      <c r="H27" s="203"/>
      <c r="I27" s="204"/>
      <c r="J27" s="318"/>
      <c r="K27" s="319"/>
      <c r="L27" s="203"/>
      <c r="M27" s="204"/>
      <c r="N27" s="318"/>
      <c r="O27" s="319"/>
    </row>
    <row r="28" spans="1:15" ht="15" customHeight="1">
      <c r="A28" s="10">
        <v>23</v>
      </c>
      <c r="B28" s="78" t="str">
        <f>IF(ISBLANK(社員情報!B28)=TRUE,"",社員情報!B28)</f>
        <v/>
      </c>
      <c r="C28" s="78" t="str">
        <f>IF(ISBLANK(社員情報!C28)=TRUE,"",社員情報!C28)</f>
        <v/>
      </c>
      <c r="D28" s="78" t="str">
        <f>IF(ISBLANK(社員情報!E28)=TRUE,"",社員情報!E28)</f>
        <v/>
      </c>
      <c r="E28" s="78" t="str">
        <f>IF(ISBLANK(社員情報!F28)=TRUE,"",社員情報!F28)</f>
        <v/>
      </c>
      <c r="F28" s="199" t="str">
        <f>IF(ISBLANK(社員情報!G28)=TRUE,"",社員情報!G28)</f>
        <v/>
      </c>
      <c r="G28" s="78" t="str">
        <f ca="1">IF(ISBLANK(社員情報!J28)=TRUE,"",社員情報!J28)</f>
        <v/>
      </c>
      <c r="H28" s="203"/>
      <c r="I28" s="204"/>
      <c r="J28" s="318"/>
      <c r="K28" s="319"/>
      <c r="L28" s="203"/>
      <c r="M28" s="204"/>
      <c r="N28" s="318"/>
      <c r="O28" s="319"/>
    </row>
    <row r="29" spans="1:15" ht="15" customHeight="1">
      <c r="A29" s="10">
        <v>24</v>
      </c>
      <c r="B29" s="78" t="str">
        <f>IF(ISBLANK(社員情報!B29)=TRUE,"",社員情報!B29)</f>
        <v/>
      </c>
      <c r="C29" s="78" t="str">
        <f>IF(ISBLANK(社員情報!C29)=TRUE,"",社員情報!C29)</f>
        <v/>
      </c>
      <c r="D29" s="78" t="str">
        <f>IF(ISBLANK(社員情報!E29)=TRUE,"",社員情報!E29)</f>
        <v/>
      </c>
      <c r="E29" s="78" t="str">
        <f>IF(ISBLANK(社員情報!F29)=TRUE,"",社員情報!F29)</f>
        <v/>
      </c>
      <c r="F29" s="199" t="str">
        <f>IF(ISBLANK(社員情報!G29)=TRUE,"",社員情報!G29)</f>
        <v/>
      </c>
      <c r="G29" s="78" t="str">
        <f ca="1">IF(ISBLANK(社員情報!J29)=TRUE,"",社員情報!J29)</f>
        <v/>
      </c>
      <c r="H29" s="203"/>
      <c r="I29" s="204"/>
      <c r="J29" s="318"/>
      <c r="K29" s="319"/>
      <c r="L29" s="203"/>
      <c r="M29" s="204"/>
      <c r="N29" s="318"/>
      <c r="O29" s="319"/>
    </row>
    <row r="30" spans="1:15" ht="15" customHeight="1">
      <c r="A30" s="10">
        <v>25</v>
      </c>
      <c r="B30" s="78" t="str">
        <f>IF(ISBLANK(社員情報!B30)=TRUE,"",社員情報!B30)</f>
        <v/>
      </c>
      <c r="C30" s="78" t="str">
        <f>IF(ISBLANK(社員情報!C30)=TRUE,"",社員情報!C30)</f>
        <v/>
      </c>
      <c r="D30" s="78" t="str">
        <f>IF(ISBLANK(社員情報!E30)=TRUE,"",社員情報!E30)</f>
        <v/>
      </c>
      <c r="E30" s="78" t="str">
        <f>IF(ISBLANK(社員情報!F30)=TRUE,"",社員情報!F30)</f>
        <v/>
      </c>
      <c r="F30" s="199" t="str">
        <f>IF(ISBLANK(社員情報!G30)=TRUE,"",社員情報!G30)</f>
        <v/>
      </c>
      <c r="G30" s="78" t="str">
        <f ca="1">IF(ISBLANK(社員情報!J30)=TRUE,"",社員情報!J30)</f>
        <v/>
      </c>
      <c r="H30" s="203"/>
      <c r="I30" s="204"/>
      <c r="J30" s="318"/>
      <c r="K30" s="319"/>
      <c r="L30" s="203"/>
      <c r="M30" s="204"/>
      <c r="N30" s="318"/>
      <c r="O30" s="319"/>
    </row>
    <row r="31" spans="1:15" ht="15" customHeight="1">
      <c r="A31" s="10">
        <v>26</v>
      </c>
      <c r="B31" s="78" t="str">
        <f>IF(ISBLANK(社員情報!B31)=TRUE,"",社員情報!B31)</f>
        <v/>
      </c>
      <c r="C31" s="78" t="str">
        <f>IF(ISBLANK(社員情報!C31)=TRUE,"",社員情報!C31)</f>
        <v/>
      </c>
      <c r="D31" s="78" t="str">
        <f>IF(ISBLANK(社員情報!E31)=TRUE,"",社員情報!E31)</f>
        <v/>
      </c>
      <c r="E31" s="78" t="str">
        <f>IF(ISBLANK(社員情報!F31)=TRUE,"",社員情報!F31)</f>
        <v/>
      </c>
      <c r="F31" s="199" t="str">
        <f>IF(ISBLANK(社員情報!G31)=TRUE,"",社員情報!G31)</f>
        <v/>
      </c>
      <c r="G31" s="78" t="str">
        <f ca="1">IF(ISBLANK(社員情報!J31)=TRUE,"",社員情報!J31)</f>
        <v/>
      </c>
      <c r="H31" s="203"/>
      <c r="I31" s="204"/>
      <c r="J31" s="318"/>
      <c r="K31" s="319"/>
      <c r="L31" s="203"/>
      <c r="M31" s="204"/>
      <c r="N31" s="318"/>
      <c r="O31" s="319"/>
    </row>
    <row r="32" spans="1:15" ht="15" customHeight="1">
      <c r="A32" s="10">
        <v>27</v>
      </c>
      <c r="B32" s="78" t="str">
        <f>IF(ISBLANK(社員情報!B32)=TRUE,"",社員情報!B32)</f>
        <v/>
      </c>
      <c r="C32" s="78" t="str">
        <f>IF(ISBLANK(社員情報!C32)=TRUE,"",社員情報!C32)</f>
        <v/>
      </c>
      <c r="D32" s="78" t="str">
        <f>IF(ISBLANK(社員情報!E32)=TRUE,"",社員情報!E32)</f>
        <v/>
      </c>
      <c r="E32" s="78" t="str">
        <f>IF(ISBLANK(社員情報!F32)=TRUE,"",社員情報!F32)</f>
        <v/>
      </c>
      <c r="F32" s="199" t="str">
        <f>IF(ISBLANK(社員情報!G32)=TRUE,"",社員情報!G32)</f>
        <v/>
      </c>
      <c r="G32" s="78" t="str">
        <f ca="1">IF(ISBLANK(社員情報!J32)=TRUE,"",社員情報!J32)</f>
        <v/>
      </c>
      <c r="H32" s="203"/>
      <c r="I32" s="204"/>
      <c r="J32" s="318"/>
      <c r="K32" s="319"/>
      <c r="L32" s="203"/>
      <c r="M32" s="204"/>
      <c r="N32" s="318"/>
      <c r="O32" s="319"/>
    </row>
    <row r="33" spans="1:15" ht="15" customHeight="1">
      <c r="A33" s="10">
        <v>28</v>
      </c>
      <c r="B33" s="78" t="str">
        <f>IF(ISBLANK(社員情報!B33)=TRUE,"",社員情報!B33)</f>
        <v/>
      </c>
      <c r="C33" s="78" t="str">
        <f>IF(ISBLANK(社員情報!C33)=TRUE,"",社員情報!C33)</f>
        <v/>
      </c>
      <c r="D33" s="78" t="str">
        <f>IF(ISBLANK(社員情報!E33)=TRUE,"",社員情報!E33)</f>
        <v/>
      </c>
      <c r="E33" s="78" t="str">
        <f>IF(ISBLANK(社員情報!F33)=TRUE,"",社員情報!F33)</f>
        <v/>
      </c>
      <c r="F33" s="199" t="str">
        <f>IF(ISBLANK(社員情報!G33)=TRUE,"",社員情報!G33)</f>
        <v/>
      </c>
      <c r="G33" s="78" t="str">
        <f ca="1">IF(ISBLANK(社員情報!J33)=TRUE,"",社員情報!J33)</f>
        <v/>
      </c>
      <c r="H33" s="203"/>
      <c r="I33" s="204"/>
      <c r="J33" s="318"/>
      <c r="K33" s="319"/>
      <c r="L33" s="203"/>
      <c r="M33" s="204"/>
      <c r="N33" s="318"/>
      <c r="O33" s="319"/>
    </row>
    <row r="34" spans="1:15" ht="15" customHeight="1">
      <c r="A34" s="10">
        <v>29</v>
      </c>
      <c r="B34" s="78" t="str">
        <f>IF(ISBLANK(社員情報!B34)=TRUE,"",社員情報!B34)</f>
        <v/>
      </c>
      <c r="C34" s="78" t="str">
        <f>IF(ISBLANK(社員情報!C34)=TRUE,"",社員情報!C34)</f>
        <v/>
      </c>
      <c r="D34" s="78" t="str">
        <f>IF(ISBLANK(社員情報!E34)=TRUE,"",社員情報!E34)</f>
        <v/>
      </c>
      <c r="E34" s="78" t="str">
        <f>IF(ISBLANK(社員情報!F34)=TRUE,"",社員情報!F34)</f>
        <v/>
      </c>
      <c r="F34" s="199" t="str">
        <f>IF(ISBLANK(社員情報!G34)=TRUE,"",社員情報!G34)</f>
        <v/>
      </c>
      <c r="G34" s="78" t="str">
        <f ca="1">IF(ISBLANK(社員情報!J34)=TRUE,"",社員情報!J34)</f>
        <v/>
      </c>
      <c r="H34" s="203"/>
      <c r="I34" s="204"/>
      <c r="J34" s="318"/>
      <c r="K34" s="319"/>
      <c r="L34" s="203"/>
      <c r="M34" s="204"/>
      <c r="N34" s="318"/>
      <c r="O34" s="319"/>
    </row>
    <row r="35" spans="1:15" ht="15" customHeight="1">
      <c r="A35" s="10">
        <v>30</v>
      </c>
      <c r="B35" s="78" t="str">
        <f>IF(ISBLANK(社員情報!B35)=TRUE,"",社員情報!B35)</f>
        <v/>
      </c>
      <c r="C35" s="78" t="str">
        <f>IF(ISBLANK(社員情報!C35)=TRUE,"",社員情報!C35)</f>
        <v/>
      </c>
      <c r="D35" s="78" t="str">
        <f>IF(ISBLANK(社員情報!E35)=TRUE,"",社員情報!E35)</f>
        <v/>
      </c>
      <c r="E35" s="78" t="str">
        <f>IF(ISBLANK(社員情報!F35)=TRUE,"",社員情報!F35)</f>
        <v/>
      </c>
      <c r="F35" s="199" t="str">
        <f>IF(ISBLANK(社員情報!G35)=TRUE,"",社員情報!G35)</f>
        <v/>
      </c>
      <c r="G35" s="78" t="str">
        <f ca="1">IF(ISBLANK(社員情報!J35)=TRUE,"",社員情報!J35)</f>
        <v/>
      </c>
      <c r="H35" s="203"/>
      <c r="I35" s="204"/>
      <c r="J35" s="318"/>
      <c r="K35" s="319"/>
      <c r="L35" s="203"/>
      <c r="M35" s="204"/>
      <c r="N35" s="318"/>
      <c r="O35" s="319"/>
    </row>
    <row r="36" spans="1:15" ht="15" customHeight="1">
      <c r="A36" s="10">
        <v>31</v>
      </c>
      <c r="B36" s="78" t="str">
        <f>IF(ISBLANK(社員情報!B36)=TRUE,"",社員情報!B36)</f>
        <v/>
      </c>
      <c r="C36" s="78" t="str">
        <f>IF(ISBLANK(社員情報!C36)=TRUE,"",社員情報!C36)</f>
        <v/>
      </c>
      <c r="D36" s="78" t="str">
        <f>IF(ISBLANK(社員情報!E36)=TRUE,"",社員情報!E36)</f>
        <v/>
      </c>
      <c r="E36" s="78" t="str">
        <f>IF(ISBLANK(社員情報!F36)=TRUE,"",社員情報!F36)</f>
        <v/>
      </c>
      <c r="F36" s="199" t="str">
        <f>IF(ISBLANK(社員情報!G36)=TRUE,"",社員情報!G36)</f>
        <v/>
      </c>
      <c r="G36" s="78" t="str">
        <f ca="1">IF(ISBLANK(社員情報!J36)=TRUE,"",社員情報!J36)</f>
        <v/>
      </c>
      <c r="H36" s="203"/>
      <c r="I36" s="204"/>
      <c r="J36" s="318"/>
      <c r="K36" s="319"/>
      <c r="L36" s="203"/>
      <c r="M36" s="204"/>
      <c r="N36" s="318"/>
      <c r="O36" s="319"/>
    </row>
    <row r="37" spans="1:15" ht="15" customHeight="1">
      <c r="A37" s="10">
        <v>32</v>
      </c>
      <c r="B37" s="78" t="str">
        <f>IF(ISBLANK(社員情報!B37)=TRUE,"",社員情報!B37)</f>
        <v/>
      </c>
      <c r="C37" s="78" t="str">
        <f>IF(ISBLANK(社員情報!C37)=TRUE,"",社員情報!C37)</f>
        <v/>
      </c>
      <c r="D37" s="78" t="str">
        <f>IF(ISBLANK(社員情報!E37)=TRUE,"",社員情報!E37)</f>
        <v/>
      </c>
      <c r="E37" s="78" t="str">
        <f>IF(ISBLANK(社員情報!F37)=TRUE,"",社員情報!F37)</f>
        <v/>
      </c>
      <c r="F37" s="199" t="str">
        <f>IF(ISBLANK(社員情報!G37)=TRUE,"",社員情報!G37)</f>
        <v/>
      </c>
      <c r="G37" s="78" t="str">
        <f ca="1">IF(ISBLANK(社員情報!J37)=TRUE,"",社員情報!J37)</f>
        <v/>
      </c>
      <c r="H37" s="203"/>
      <c r="I37" s="204"/>
      <c r="J37" s="318"/>
      <c r="K37" s="319"/>
      <c r="L37" s="203"/>
      <c r="M37" s="204"/>
      <c r="N37" s="318"/>
      <c r="O37" s="319"/>
    </row>
    <row r="38" spans="1:15" ht="15" customHeight="1">
      <c r="A38" s="10">
        <v>33</v>
      </c>
      <c r="B38" s="78" t="str">
        <f>IF(ISBLANK(社員情報!B38)=TRUE,"",社員情報!B38)</f>
        <v/>
      </c>
      <c r="C38" s="78" t="str">
        <f>IF(ISBLANK(社員情報!C38)=TRUE,"",社員情報!C38)</f>
        <v/>
      </c>
      <c r="D38" s="78" t="str">
        <f>IF(ISBLANK(社員情報!E38)=TRUE,"",社員情報!E38)</f>
        <v/>
      </c>
      <c r="E38" s="78" t="str">
        <f>IF(ISBLANK(社員情報!F38)=TRUE,"",社員情報!F38)</f>
        <v/>
      </c>
      <c r="F38" s="199" t="str">
        <f>IF(ISBLANK(社員情報!G38)=TRUE,"",社員情報!G38)</f>
        <v/>
      </c>
      <c r="G38" s="78" t="str">
        <f ca="1">IF(ISBLANK(社員情報!J38)=TRUE,"",社員情報!J38)</f>
        <v/>
      </c>
      <c r="H38" s="203"/>
      <c r="I38" s="204"/>
      <c r="J38" s="318"/>
      <c r="K38" s="319"/>
      <c r="L38" s="203"/>
      <c r="M38" s="204"/>
      <c r="N38" s="318"/>
      <c r="O38" s="319"/>
    </row>
    <row r="39" spans="1:15" ht="15" customHeight="1">
      <c r="A39" s="10">
        <v>34</v>
      </c>
      <c r="B39" s="78" t="str">
        <f>IF(ISBLANK(社員情報!B39)=TRUE,"",社員情報!B39)</f>
        <v/>
      </c>
      <c r="C39" s="78" t="str">
        <f>IF(ISBLANK(社員情報!C39)=TRUE,"",社員情報!C39)</f>
        <v/>
      </c>
      <c r="D39" s="78" t="str">
        <f>IF(ISBLANK(社員情報!E39)=TRUE,"",社員情報!E39)</f>
        <v/>
      </c>
      <c r="E39" s="78" t="str">
        <f>IF(ISBLANK(社員情報!F39)=TRUE,"",社員情報!F39)</f>
        <v/>
      </c>
      <c r="F39" s="199" t="str">
        <f>IF(ISBLANK(社員情報!G39)=TRUE,"",社員情報!G39)</f>
        <v/>
      </c>
      <c r="G39" s="78" t="str">
        <f ca="1">IF(ISBLANK(社員情報!J39)=TRUE,"",社員情報!J39)</f>
        <v/>
      </c>
      <c r="H39" s="203"/>
      <c r="I39" s="204"/>
      <c r="J39" s="318"/>
      <c r="K39" s="319"/>
      <c r="L39" s="203"/>
      <c r="M39" s="204"/>
      <c r="N39" s="318"/>
      <c r="O39" s="319"/>
    </row>
    <row r="40" spans="1:15" ht="15" customHeight="1">
      <c r="A40" s="10">
        <v>35</v>
      </c>
      <c r="B40" s="78" t="str">
        <f>IF(ISBLANK(社員情報!B40)=TRUE,"",社員情報!B40)</f>
        <v/>
      </c>
      <c r="C40" s="78" t="str">
        <f>IF(ISBLANK(社員情報!C40)=TRUE,"",社員情報!C40)</f>
        <v/>
      </c>
      <c r="D40" s="78" t="str">
        <f>IF(ISBLANK(社員情報!E40)=TRUE,"",社員情報!E40)</f>
        <v/>
      </c>
      <c r="E40" s="78" t="str">
        <f>IF(ISBLANK(社員情報!F40)=TRUE,"",社員情報!F40)</f>
        <v/>
      </c>
      <c r="F40" s="199" t="str">
        <f>IF(ISBLANK(社員情報!G40)=TRUE,"",社員情報!G40)</f>
        <v/>
      </c>
      <c r="G40" s="78" t="str">
        <f ca="1">IF(ISBLANK(社員情報!J40)=TRUE,"",社員情報!J40)</f>
        <v/>
      </c>
      <c r="H40" s="203"/>
      <c r="I40" s="204"/>
      <c r="J40" s="318"/>
      <c r="K40" s="319"/>
      <c r="L40" s="203"/>
      <c r="M40" s="204"/>
      <c r="N40" s="318"/>
      <c r="O40" s="319"/>
    </row>
    <row r="41" spans="1:15" ht="15" customHeight="1">
      <c r="A41" s="10">
        <v>36</v>
      </c>
      <c r="B41" s="78" t="str">
        <f>IF(ISBLANK(社員情報!B41)=TRUE,"",社員情報!B41)</f>
        <v/>
      </c>
      <c r="C41" s="78" t="str">
        <f>IF(ISBLANK(社員情報!C41)=TRUE,"",社員情報!C41)</f>
        <v/>
      </c>
      <c r="D41" s="78" t="str">
        <f>IF(ISBLANK(社員情報!E41)=TRUE,"",社員情報!E41)</f>
        <v/>
      </c>
      <c r="E41" s="78" t="str">
        <f>IF(ISBLANK(社員情報!F41)=TRUE,"",社員情報!F41)</f>
        <v/>
      </c>
      <c r="F41" s="199" t="str">
        <f>IF(ISBLANK(社員情報!G41)=TRUE,"",社員情報!G41)</f>
        <v/>
      </c>
      <c r="G41" s="78" t="str">
        <f ca="1">IF(ISBLANK(社員情報!J41)=TRUE,"",社員情報!J41)</f>
        <v/>
      </c>
      <c r="H41" s="203"/>
      <c r="I41" s="204"/>
      <c r="J41" s="318"/>
      <c r="K41" s="319"/>
      <c r="L41" s="203"/>
      <c r="M41" s="204"/>
      <c r="N41" s="318"/>
      <c r="O41" s="319"/>
    </row>
    <row r="42" spans="1:15" ht="15" customHeight="1">
      <c r="A42" s="10">
        <v>37</v>
      </c>
      <c r="B42" s="78" t="str">
        <f>IF(ISBLANK(社員情報!B42)=TRUE,"",社員情報!B42)</f>
        <v/>
      </c>
      <c r="C42" s="78" t="str">
        <f>IF(ISBLANK(社員情報!C42)=TRUE,"",社員情報!C42)</f>
        <v/>
      </c>
      <c r="D42" s="78" t="str">
        <f>IF(ISBLANK(社員情報!E42)=TRUE,"",社員情報!E42)</f>
        <v/>
      </c>
      <c r="E42" s="78" t="str">
        <f>IF(ISBLANK(社員情報!F42)=TRUE,"",社員情報!F42)</f>
        <v/>
      </c>
      <c r="F42" s="199" t="str">
        <f>IF(ISBLANK(社員情報!G42)=TRUE,"",社員情報!G42)</f>
        <v/>
      </c>
      <c r="G42" s="78" t="str">
        <f ca="1">IF(ISBLANK(社員情報!J42)=TRUE,"",社員情報!J42)</f>
        <v/>
      </c>
      <c r="H42" s="203"/>
      <c r="I42" s="204"/>
      <c r="J42" s="318"/>
      <c r="K42" s="319"/>
      <c r="L42" s="203"/>
      <c r="M42" s="204"/>
      <c r="N42" s="318"/>
      <c r="O42" s="319"/>
    </row>
    <row r="43" spans="1:15" ht="15" customHeight="1">
      <c r="A43" s="10">
        <v>38</v>
      </c>
      <c r="B43" s="78" t="str">
        <f>IF(ISBLANK(社員情報!B43)=TRUE,"",社員情報!B43)</f>
        <v/>
      </c>
      <c r="C43" s="78" t="str">
        <f>IF(ISBLANK(社員情報!C43)=TRUE,"",社員情報!C43)</f>
        <v/>
      </c>
      <c r="D43" s="78" t="str">
        <f>IF(ISBLANK(社員情報!E43)=TRUE,"",社員情報!E43)</f>
        <v/>
      </c>
      <c r="E43" s="78" t="str">
        <f>IF(ISBLANK(社員情報!F43)=TRUE,"",社員情報!F43)</f>
        <v/>
      </c>
      <c r="F43" s="199" t="str">
        <f>IF(ISBLANK(社員情報!G43)=TRUE,"",社員情報!G43)</f>
        <v/>
      </c>
      <c r="G43" s="78" t="str">
        <f ca="1">IF(ISBLANK(社員情報!J43)=TRUE,"",社員情報!J43)</f>
        <v/>
      </c>
      <c r="H43" s="203"/>
      <c r="I43" s="204"/>
      <c r="J43" s="318"/>
      <c r="K43" s="319"/>
      <c r="L43" s="203"/>
      <c r="M43" s="204"/>
      <c r="N43" s="318"/>
      <c r="O43" s="319"/>
    </row>
    <row r="44" spans="1:15" ht="15" customHeight="1">
      <c r="A44" s="10">
        <v>39</v>
      </c>
      <c r="B44" s="78" t="str">
        <f>IF(ISBLANK(社員情報!B44)=TRUE,"",社員情報!B44)</f>
        <v/>
      </c>
      <c r="C44" s="78" t="str">
        <f>IF(ISBLANK(社員情報!C44)=TRUE,"",社員情報!C44)</f>
        <v/>
      </c>
      <c r="D44" s="78" t="str">
        <f>IF(ISBLANK(社員情報!E44)=TRUE,"",社員情報!E44)</f>
        <v/>
      </c>
      <c r="E44" s="78" t="str">
        <f>IF(ISBLANK(社員情報!F44)=TRUE,"",社員情報!F44)</f>
        <v/>
      </c>
      <c r="F44" s="199" t="str">
        <f>IF(ISBLANK(社員情報!G44)=TRUE,"",社員情報!G44)</f>
        <v/>
      </c>
      <c r="G44" s="78" t="str">
        <f ca="1">IF(ISBLANK(社員情報!J44)=TRUE,"",社員情報!J44)</f>
        <v/>
      </c>
      <c r="H44" s="203"/>
      <c r="I44" s="204"/>
      <c r="J44" s="318"/>
      <c r="K44" s="319"/>
      <c r="L44" s="203"/>
      <c r="M44" s="204"/>
      <c r="N44" s="318"/>
      <c r="O44" s="319"/>
    </row>
    <row r="45" spans="1:15" ht="15" customHeight="1">
      <c r="A45" s="10">
        <v>40</v>
      </c>
      <c r="B45" s="78" t="str">
        <f>IF(ISBLANK(社員情報!B45)=TRUE,"",社員情報!B45)</f>
        <v/>
      </c>
      <c r="C45" s="78" t="str">
        <f>IF(ISBLANK(社員情報!C45)=TRUE,"",社員情報!C45)</f>
        <v/>
      </c>
      <c r="D45" s="78" t="str">
        <f>IF(ISBLANK(社員情報!E45)=TRUE,"",社員情報!E45)</f>
        <v/>
      </c>
      <c r="E45" s="78" t="str">
        <f>IF(ISBLANK(社員情報!F45)=TRUE,"",社員情報!F45)</f>
        <v/>
      </c>
      <c r="F45" s="199" t="str">
        <f>IF(ISBLANK(社員情報!G45)=TRUE,"",社員情報!G45)</f>
        <v/>
      </c>
      <c r="G45" s="78" t="str">
        <f ca="1">IF(ISBLANK(社員情報!J45)=TRUE,"",社員情報!J45)</f>
        <v/>
      </c>
      <c r="H45" s="203"/>
      <c r="I45" s="204"/>
      <c r="J45" s="318"/>
      <c r="K45" s="319"/>
      <c r="L45" s="203"/>
      <c r="M45" s="204"/>
      <c r="N45" s="318"/>
      <c r="O45" s="319"/>
    </row>
    <row r="46" spans="1:15" ht="15" customHeight="1">
      <c r="A46" s="10">
        <v>41</v>
      </c>
      <c r="B46" s="78" t="str">
        <f>IF(ISBLANK(社員情報!B46)=TRUE,"",社員情報!B46)</f>
        <v/>
      </c>
      <c r="C46" s="78" t="str">
        <f>IF(ISBLANK(社員情報!C46)=TRUE,"",社員情報!C46)</f>
        <v/>
      </c>
      <c r="D46" s="78" t="str">
        <f>IF(ISBLANK(社員情報!E46)=TRUE,"",社員情報!E46)</f>
        <v/>
      </c>
      <c r="E46" s="78" t="str">
        <f>IF(ISBLANK(社員情報!F46)=TRUE,"",社員情報!F46)</f>
        <v/>
      </c>
      <c r="F46" s="199" t="str">
        <f>IF(ISBLANK(社員情報!G46)=TRUE,"",社員情報!G46)</f>
        <v/>
      </c>
      <c r="G46" s="78" t="str">
        <f ca="1">IF(ISBLANK(社員情報!J46)=TRUE,"",社員情報!J46)</f>
        <v/>
      </c>
      <c r="H46" s="203"/>
      <c r="I46" s="204"/>
      <c r="J46" s="318"/>
      <c r="K46" s="319"/>
      <c r="L46" s="203"/>
      <c r="M46" s="204"/>
      <c r="N46" s="318"/>
      <c r="O46" s="319"/>
    </row>
    <row r="47" spans="1:15" ht="15" customHeight="1">
      <c r="A47" s="10">
        <v>42</v>
      </c>
      <c r="B47" s="78" t="str">
        <f>IF(ISBLANK(社員情報!B47)=TRUE,"",社員情報!B47)</f>
        <v/>
      </c>
      <c r="C47" s="78" t="str">
        <f>IF(ISBLANK(社員情報!C47)=TRUE,"",社員情報!C47)</f>
        <v/>
      </c>
      <c r="D47" s="78" t="str">
        <f>IF(ISBLANK(社員情報!E47)=TRUE,"",社員情報!E47)</f>
        <v/>
      </c>
      <c r="E47" s="78" t="str">
        <f>IF(ISBLANK(社員情報!F47)=TRUE,"",社員情報!F47)</f>
        <v/>
      </c>
      <c r="F47" s="199" t="str">
        <f>IF(ISBLANK(社員情報!G47)=TRUE,"",社員情報!G47)</f>
        <v/>
      </c>
      <c r="G47" s="78" t="str">
        <f ca="1">IF(ISBLANK(社員情報!J47)=TRUE,"",社員情報!J47)</f>
        <v/>
      </c>
      <c r="H47" s="203"/>
      <c r="I47" s="204"/>
      <c r="J47" s="318"/>
      <c r="K47" s="319"/>
      <c r="L47" s="203"/>
      <c r="M47" s="204"/>
      <c r="N47" s="318"/>
      <c r="O47" s="319"/>
    </row>
    <row r="48" spans="1:15" ht="15" customHeight="1">
      <c r="A48" s="10">
        <v>43</v>
      </c>
      <c r="B48" s="78" t="str">
        <f>IF(ISBLANK(社員情報!B48)=TRUE,"",社員情報!B48)</f>
        <v/>
      </c>
      <c r="C48" s="78" t="str">
        <f>IF(ISBLANK(社員情報!C48)=TRUE,"",社員情報!C48)</f>
        <v/>
      </c>
      <c r="D48" s="78" t="str">
        <f>IF(ISBLANK(社員情報!E48)=TRUE,"",社員情報!E48)</f>
        <v/>
      </c>
      <c r="E48" s="78" t="str">
        <f>IF(ISBLANK(社員情報!F48)=TRUE,"",社員情報!F48)</f>
        <v/>
      </c>
      <c r="F48" s="199" t="str">
        <f>IF(ISBLANK(社員情報!G48)=TRUE,"",社員情報!G48)</f>
        <v/>
      </c>
      <c r="G48" s="78" t="str">
        <f ca="1">IF(ISBLANK(社員情報!J48)=TRUE,"",社員情報!J48)</f>
        <v/>
      </c>
      <c r="H48" s="203"/>
      <c r="I48" s="204"/>
      <c r="J48" s="318"/>
      <c r="K48" s="319"/>
      <c r="L48" s="203"/>
      <c r="M48" s="204"/>
      <c r="N48" s="318"/>
      <c r="O48" s="319"/>
    </row>
    <row r="49" spans="1:15" ht="15" customHeight="1">
      <c r="A49" s="10">
        <v>44</v>
      </c>
      <c r="B49" s="78" t="str">
        <f>IF(ISBLANK(社員情報!B49)=TRUE,"",社員情報!B49)</f>
        <v/>
      </c>
      <c r="C49" s="78" t="str">
        <f>IF(ISBLANK(社員情報!C49)=TRUE,"",社員情報!C49)</f>
        <v/>
      </c>
      <c r="D49" s="78" t="str">
        <f>IF(ISBLANK(社員情報!E49)=TRUE,"",社員情報!E49)</f>
        <v/>
      </c>
      <c r="E49" s="78" t="str">
        <f>IF(ISBLANK(社員情報!F49)=TRUE,"",社員情報!F49)</f>
        <v/>
      </c>
      <c r="F49" s="199" t="str">
        <f>IF(ISBLANK(社員情報!G49)=TRUE,"",社員情報!G49)</f>
        <v/>
      </c>
      <c r="G49" s="78" t="str">
        <f ca="1">IF(ISBLANK(社員情報!J49)=TRUE,"",社員情報!J49)</f>
        <v/>
      </c>
      <c r="H49" s="203"/>
      <c r="I49" s="204"/>
      <c r="J49" s="318"/>
      <c r="K49" s="319"/>
      <c r="L49" s="203"/>
      <c r="M49" s="204"/>
      <c r="N49" s="318"/>
      <c r="O49" s="319"/>
    </row>
    <row r="50" spans="1:15" ht="15" customHeight="1">
      <c r="A50" s="10">
        <v>45</v>
      </c>
      <c r="B50" s="78" t="str">
        <f>IF(ISBLANK(社員情報!B50)=TRUE,"",社員情報!B50)</f>
        <v/>
      </c>
      <c r="C50" s="78" t="str">
        <f>IF(ISBLANK(社員情報!C50)=TRUE,"",社員情報!C50)</f>
        <v/>
      </c>
      <c r="D50" s="78" t="str">
        <f>IF(ISBLANK(社員情報!E50)=TRUE,"",社員情報!E50)</f>
        <v/>
      </c>
      <c r="E50" s="78" t="str">
        <f>IF(ISBLANK(社員情報!F50)=TRUE,"",社員情報!F50)</f>
        <v/>
      </c>
      <c r="F50" s="199" t="str">
        <f>IF(ISBLANK(社員情報!G50)=TRUE,"",社員情報!G50)</f>
        <v/>
      </c>
      <c r="G50" s="78" t="str">
        <f ca="1">IF(ISBLANK(社員情報!J50)=TRUE,"",社員情報!J50)</f>
        <v/>
      </c>
      <c r="H50" s="203"/>
      <c r="I50" s="204"/>
      <c r="J50" s="318"/>
      <c r="K50" s="319"/>
      <c r="L50" s="203"/>
      <c r="M50" s="204"/>
      <c r="N50" s="318"/>
      <c r="O50" s="319"/>
    </row>
    <row r="51" spans="1:15" ht="15" customHeight="1">
      <c r="A51" s="10">
        <v>46</v>
      </c>
      <c r="B51" s="78" t="str">
        <f>IF(ISBLANK(社員情報!B51)=TRUE,"",社員情報!B51)</f>
        <v/>
      </c>
      <c r="C51" s="78" t="str">
        <f>IF(ISBLANK(社員情報!C51)=TRUE,"",社員情報!C51)</f>
        <v/>
      </c>
      <c r="D51" s="78" t="str">
        <f>IF(ISBLANK(社員情報!E51)=TRUE,"",社員情報!E51)</f>
        <v/>
      </c>
      <c r="E51" s="78" t="str">
        <f>IF(ISBLANK(社員情報!F51)=TRUE,"",社員情報!F51)</f>
        <v/>
      </c>
      <c r="F51" s="199" t="str">
        <f>IF(ISBLANK(社員情報!G51)=TRUE,"",社員情報!G51)</f>
        <v/>
      </c>
      <c r="G51" s="78" t="str">
        <f ca="1">IF(ISBLANK(社員情報!J51)=TRUE,"",社員情報!J51)</f>
        <v/>
      </c>
      <c r="H51" s="203"/>
      <c r="I51" s="204"/>
      <c r="J51" s="318"/>
      <c r="K51" s="319"/>
      <c r="L51" s="203"/>
      <c r="M51" s="204"/>
      <c r="N51" s="318"/>
      <c r="O51" s="319"/>
    </row>
    <row r="52" spans="1:15" ht="15" customHeight="1">
      <c r="A52" s="10">
        <v>47</v>
      </c>
      <c r="B52" s="78" t="str">
        <f>IF(ISBLANK(社員情報!B52)=TRUE,"",社員情報!B52)</f>
        <v/>
      </c>
      <c r="C52" s="78" t="str">
        <f>IF(ISBLANK(社員情報!C52)=TRUE,"",社員情報!C52)</f>
        <v/>
      </c>
      <c r="D52" s="78" t="str">
        <f>IF(ISBLANK(社員情報!E52)=TRUE,"",社員情報!E52)</f>
        <v/>
      </c>
      <c r="E52" s="78" t="str">
        <f>IF(ISBLANK(社員情報!F52)=TRUE,"",社員情報!F52)</f>
        <v/>
      </c>
      <c r="F52" s="199" t="str">
        <f>IF(ISBLANK(社員情報!G52)=TRUE,"",社員情報!G52)</f>
        <v/>
      </c>
      <c r="G52" s="78" t="str">
        <f ca="1">IF(ISBLANK(社員情報!J52)=TRUE,"",社員情報!J52)</f>
        <v/>
      </c>
      <c r="H52" s="203"/>
      <c r="I52" s="204"/>
      <c r="J52" s="318"/>
      <c r="K52" s="319"/>
      <c r="L52" s="203"/>
      <c r="M52" s="204"/>
      <c r="N52" s="318"/>
      <c r="O52" s="319"/>
    </row>
    <row r="53" spans="1:15" ht="15" customHeight="1">
      <c r="A53" s="10">
        <v>48</v>
      </c>
      <c r="B53" s="78" t="str">
        <f>IF(ISBLANK(社員情報!B53)=TRUE,"",社員情報!B53)</f>
        <v/>
      </c>
      <c r="C53" s="78" t="str">
        <f>IF(ISBLANK(社員情報!C53)=TRUE,"",社員情報!C53)</f>
        <v/>
      </c>
      <c r="D53" s="78" t="str">
        <f>IF(ISBLANK(社員情報!E53)=TRUE,"",社員情報!E53)</f>
        <v/>
      </c>
      <c r="E53" s="78" t="str">
        <f>IF(ISBLANK(社員情報!F53)=TRUE,"",社員情報!F53)</f>
        <v/>
      </c>
      <c r="F53" s="199" t="str">
        <f>IF(ISBLANK(社員情報!G53)=TRUE,"",社員情報!G53)</f>
        <v/>
      </c>
      <c r="G53" s="78" t="str">
        <f ca="1">IF(ISBLANK(社員情報!J53)=TRUE,"",社員情報!J53)</f>
        <v/>
      </c>
      <c r="H53" s="203"/>
      <c r="I53" s="204"/>
      <c r="J53" s="318"/>
      <c r="K53" s="319"/>
      <c r="L53" s="203"/>
      <c r="M53" s="204"/>
      <c r="N53" s="318"/>
      <c r="O53" s="319"/>
    </row>
    <row r="54" spans="1:15" ht="15" customHeight="1">
      <c r="A54" s="10">
        <v>49</v>
      </c>
      <c r="B54" s="78" t="str">
        <f>IF(ISBLANK(社員情報!B54)=TRUE,"",社員情報!B54)</f>
        <v/>
      </c>
      <c r="C54" s="78" t="str">
        <f>IF(ISBLANK(社員情報!C54)=TRUE,"",社員情報!C54)</f>
        <v/>
      </c>
      <c r="D54" s="78" t="str">
        <f>IF(ISBLANK(社員情報!E54)=TRUE,"",社員情報!E54)</f>
        <v/>
      </c>
      <c r="E54" s="78" t="str">
        <f>IF(ISBLANK(社員情報!F54)=TRUE,"",社員情報!F54)</f>
        <v/>
      </c>
      <c r="F54" s="199" t="str">
        <f>IF(ISBLANK(社員情報!G54)=TRUE,"",社員情報!G54)</f>
        <v/>
      </c>
      <c r="G54" s="78" t="str">
        <f ca="1">IF(ISBLANK(社員情報!J54)=TRUE,"",社員情報!J54)</f>
        <v/>
      </c>
      <c r="H54" s="203"/>
      <c r="I54" s="204"/>
      <c r="J54" s="318"/>
      <c r="K54" s="319"/>
      <c r="L54" s="203"/>
      <c r="M54" s="204"/>
      <c r="N54" s="318"/>
      <c r="O54" s="319"/>
    </row>
    <row r="55" spans="1:15" ht="15" customHeight="1">
      <c r="A55" s="10">
        <v>50</v>
      </c>
      <c r="B55" s="78" t="str">
        <f>IF(ISBLANK(社員情報!B55)=TRUE,"",社員情報!B55)</f>
        <v/>
      </c>
      <c r="C55" s="78" t="str">
        <f>IF(ISBLANK(社員情報!C55)=TRUE,"",社員情報!C55)</f>
        <v/>
      </c>
      <c r="D55" s="78" t="str">
        <f>IF(ISBLANK(社員情報!E55)=TRUE,"",社員情報!E55)</f>
        <v/>
      </c>
      <c r="E55" s="78" t="str">
        <f>IF(ISBLANK(社員情報!F55)=TRUE,"",社員情報!F55)</f>
        <v/>
      </c>
      <c r="F55" s="199" t="str">
        <f>IF(ISBLANK(社員情報!G55)=TRUE,"",社員情報!G55)</f>
        <v/>
      </c>
      <c r="G55" s="78" t="str">
        <f ca="1">IF(ISBLANK(社員情報!J55)=TRUE,"",社員情報!J55)</f>
        <v/>
      </c>
      <c r="H55" s="203"/>
      <c r="I55" s="204"/>
      <c r="J55" s="318"/>
      <c r="K55" s="319"/>
      <c r="L55" s="203"/>
      <c r="M55" s="204"/>
      <c r="N55" s="318"/>
      <c r="O55" s="319"/>
    </row>
    <row r="56" spans="1:15" ht="15" customHeight="1">
      <c r="A56" s="10">
        <v>51</v>
      </c>
      <c r="B56" s="78" t="str">
        <f>IF(ISBLANK(社員情報!B56)=TRUE,"",社員情報!B56)</f>
        <v/>
      </c>
      <c r="C56" s="78" t="str">
        <f>IF(ISBLANK(社員情報!C56)=TRUE,"",社員情報!C56)</f>
        <v/>
      </c>
      <c r="D56" s="78" t="str">
        <f>IF(ISBLANK(社員情報!E56)=TRUE,"",社員情報!E56)</f>
        <v/>
      </c>
      <c r="E56" s="78" t="str">
        <f>IF(ISBLANK(社員情報!F56)=TRUE,"",社員情報!F56)</f>
        <v/>
      </c>
      <c r="F56" s="199" t="str">
        <f>IF(ISBLANK(社員情報!G56)=TRUE,"",社員情報!G56)</f>
        <v/>
      </c>
      <c r="G56" s="78" t="str">
        <f ca="1">IF(ISBLANK(社員情報!J56)=TRUE,"",社員情報!J56)</f>
        <v/>
      </c>
      <c r="H56" s="203"/>
      <c r="I56" s="204"/>
      <c r="J56" s="318"/>
      <c r="K56" s="319"/>
      <c r="L56" s="203"/>
      <c r="M56" s="204"/>
      <c r="N56" s="318"/>
      <c r="O56" s="319"/>
    </row>
    <row r="57" spans="1:15" ht="15" customHeight="1">
      <c r="A57" s="10">
        <v>52</v>
      </c>
      <c r="B57" s="78" t="str">
        <f>IF(ISBLANK(社員情報!B57)=TRUE,"",社員情報!B57)</f>
        <v/>
      </c>
      <c r="C57" s="78" t="str">
        <f>IF(ISBLANK(社員情報!C57)=TRUE,"",社員情報!C57)</f>
        <v/>
      </c>
      <c r="D57" s="78" t="str">
        <f>IF(ISBLANK(社員情報!E57)=TRUE,"",社員情報!E57)</f>
        <v/>
      </c>
      <c r="E57" s="78" t="str">
        <f>IF(ISBLANK(社員情報!F57)=TRUE,"",社員情報!F57)</f>
        <v/>
      </c>
      <c r="F57" s="199" t="str">
        <f>IF(ISBLANK(社員情報!G57)=TRUE,"",社員情報!G57)</f>
        <v/>
      </c>
      <c r="G57" s="78" t="str">
        <f ca="1">IF(ISBLANK(社員情報!J57)=TRUE,"",社員情報!J57)</f>
        <v/>
      </c>
      <c r="H57" s="203"/>
      <c r="I57" s="204"/>
      <c r="J57" s="318"/>
      <c r="K57" s="319"/>
      <c r="L57" s="203"/>
      <c r="M57" s="204"/>
      <c r="N57" s="318"/>
      <c r="O57" s="319"/>
    </row>
    <row r="58" spans="1:15" ht="15" customHeight="1">
      <c r="A58" s="10">
        <v>53</v>
      </c>
      <c r="B58" s="78" t="str">
        <f>IF(ISBLANK(社員情報!B58)=TRUE,"",社員情報!B58)</f>
        <v/>
      </c>
      <c r="C58" s="78" t="str">
        <f>IF(ISBLANK(社員情報!C58)=TRUE,"",社員情報!C58)</f>
        <v/>
      </c>
      <c r="D58" s="78" t="str">
        <f>IF(ISBLANK(社員情報!E58)=TRUE,"",社員情報!E58)</f>
        <v/>
      </c>
      <c r="E58" s="78" t="str">
        <f>IF(ISBLANK(社員情報!F58)=TRUE,"",社員情報!F58)</f>
        <v/>
      </c>
      <c r="F58" s="199" t="str">
        <f>IF(ISBLANK(社員情報!G58)=TRUE,"",社員情報!G58)</f>
        <v/>
      </c>
      <c r="G58" s="78" t="str">
        <f ca="1">IF(ISBLANK(社員情報!J58)=TRUE,"",社員情報!J58)</f>
        <v/>
      </c>
      <c r="H58" s="203"/>
      <c r="I58" s="204"/>
      <c r="J58" s="318"/>
      <c r="K58" s="319"/>
      <c r="L58" s="203"/>
      <c r="M58" s="204"/>
      <c r="N58" s="318"/>
      <c r="O58" s="319"/>
    </row>
    <row r="59" spans="1:15" ht="15" customHeight="1">
      <c r="A59" s="10">
        <v>54</v>
      </c>
      <c r="B59" s="78" t="str">
        <f>IF(ISBLANK(社員情報!B59)=TRUE,"",社員情報!B59)</f>
        <v/>
      </c>
      <c r="C59" s="78" t="str">
        <f>IF(ISBLANK(社員情報!C59)=TRUE,"",社員情報!C59)</f>
        <v/>
      </c>
      <c r="D59" s="78" t="str">
        <f>IF(ISBLANK(社員情報!E59)=TRUE,"",社員情報!E59)</f>
        <v/>
      </c>
      <c r="E59" s="78" t="str">
        <f>IF(ISBLANK(社員情報!F59)=TRUE,"",社員情報!F59)</f>
        <v/>
      </c>
      <c r="F59" s="199" t="str">
        <f>IF(ISBLANK(社員情報!G59)=TRUE,"",社員情報!G59)</f>
        <v/>
      </c>
      <c r="G59" s="78" t="str">
        <f ca="1">IF(ISBLANK(社員情報!J59)=TRUE,"",社員情報!J59)</f>
        <v/>
      </c>
      <c r="H59" s="203"/>
      <c r="I59" s="204"/>
      <c r="J59" s="318"/>
      <c r="K59" s="319"/>
      <c r="L59" s="203"/>
      <c r="M59" s="204"/>
      <c r="N59" s="318"/>
      <c r="O59" s="319"/>
    </row>
    <row r="60" spans="1:15" ht="15" customHeight="1">
      <c r="A60" s="10">
        <v>55</v>
      </c>
      <c r="B60" s="78" t="str">
        <f>IF(ISBLANK(社員情報!B60)=TRUE,"",社員情報!B60)</f>
        <v/>
      </c>
      <c r="C60" s="78" t="str">
        <f>IF(ISBLANK(社員情報!C60)=TRUE,"",社員情報!C60)</f>
        <v/>
      </c>
      <c r="D60" s="78" t="str">
        <f>IF(ISBLANK(社員情報!E60)=TRUE,"",社員情報!E60)</f>
        <v/>
      </c>
      <c r="E60" s="78" t="str">
        <f>IF(ISBLANK(社員情報!F60)=TRUE,"",社員情報!F60)</f>
        <v/>
      </c>
      <c r="F60" s="199" t="str">
        <f>IF(ISBLANK(社員情報!G60)=TRUE,"",社員情報!G60)</f>
        <v/>
      </c>
      <c r="G60" s="78" t="str">
        <f ca="1">IF(ISBLANK(社員情報!J60)=TRUE,"",社員情報!J60)</f>
        <v/>
      </c>
      <c r="H60" s="203"/>
      <c r="I60" s="204"/>
      <c r="J60" s="318"/>
      <c r="K60" s="319"/>
      <c r="L60" s="203"/>
      <c r="M60" s="204"/>
      <c r="N60" s="318"/>
      <c r="O60" s="319"/>
    </row>
    <row r="61" spans="1:15" ht="15" customHeight="1">
      <c r="A61" s="10">
        <v>56</v>
      </c>
      <c r="B61" s="78" t="str">
        <f>IF(ISBLANK(社員情報!B61)=TRUE,"",社員情報!B61)</f>
        <v/>
      </c>
      <c r="C61" s="78" t="str">
        <f>IF(ISBLANK(社員情報!C61)=TRUE,"",社員情報!C61)</f>
        <v/>
      </c>
      <c r="D61" s="78" t="str">
        <f>IF(ISBLANK(社員情報!E61)=TRUE,"",社員情報!E61)</f>
        <v/>
      </c>
      <c r="E61" s="78" t="str">
        <f>IF(ISBLANK(社員情報!F61)=TRUE,"",社員情報!F61)</f>
        <v/>
      </c>
      <c r="F61" s="199" t="str">
        <f>IF(ISBLANK(社員情報!G61)=TRUE,"",社員情報!G61)</f>
        <v/>
      </c>
      <c r="G61" s="78" t="str">
        <f ca="1">IF(ISBLANK(社員情報!J61)=TRUE,"",社員情報!J61)</f>
        <v/>
      </c>
      <c r="H61" s="203"/>
      <c r="I61" s="204"/>
      <c r="J61" s="318"/>
      <c r="K61" s="319"/>
      <c r="L61" s="203"/>
      <c r="M61" s="204"/>
      <c r="N61" s="318"/>
      <c r="O61" s="319"/>
    </row>
    <row r="62" spans="1:15" ht="15" customHeight="1">
      <c r="A62" s="10">
        <v>57</v>
      </c>
      <c r="B62" s="78" t="str">
        <f>IF(ISBLANK(社員情報!B62)=TRUE,"",社員情報!B62)</f>
        <v/>
      </c>
      <c r="C62" s="78" t="str">
        <f>IF(ISBLANK(社員情報!C62)=TRUE,"",社員情報!C62)</f>
        <v/>
      </c>
      <c r="D62" s="78" t="str">
        <f>IF(ISBLANK(社員情報!E62)=TRUE,"",社員情報!E62)</f>
        <v/>
      </c>
      <c r="E62" s="78" t="str">
        <f>IF(ISBLANK(社員情報!F62)=TRUE,"",社員情報!F62)</f>
        <v/>
      </c>
      <c r="F62" s="199" t="str">
        <f>IF(ISBLANK(社員情報!G62)=TRUE,"",社員情報!G62)</f>
        <v/>
      </c>
      <c r="G62" s="78" t="str">
        <f ca="1">IF(ISBLANK(社員情報!J62)=TRUE,"",社員情報!J62)</f>
        <v/>
      </c>
      <c r="H62" s="203"/>
      <c r="I62" s="204"/>
      <c r="J62" s="318"/>
      <c r="K62" s="319"/>
      <c r="L62" s="203"/>
      <c r="M62" s="204"/>
      <c r="N62" s="318"/>
      <c r="O62" s="319"/>
    </row>
    <row r="63" spans="1:15" ht="15" customHeight="1">
      <c r="A63" s="10">
        <v>58</v>
      </c>
      <c r="B63" s="78" t="str">
        <f>IF(ISBLANK(社員情報!B63)=TRUE,"",社員情報!B63)</f>
        <v/>
      </c>
      <c r="C63" s="78" t="str">
        <f>IF(ISBLANK(社員情報!C63)=TRUE,"",社員情報!C63)</f>
        <v/>
      </c>
      <c r="D63" s="78" t="str">
        <f>IF(ISBLANK(社員情報!E63)=TRUE,"",社員情報!E63)</f>
        <v/>
      </c>
      <c r="E63" s="78" t="str">
        <f>IF(ISBLANK(社員情報!F63)=TRUE,"",社員情報!F63)</f>
        <v/>
      </c>
      <c r="F63" s="199" t="str">
        <f>IF(ISBLANK(社員情報!G63)=TRUE,"",社員情報!G63)</f>
        <v/>
      </c>
      <c r="G63" s="78" t="str">
        <f ca="1">IF(ISBLANK(社員情報!J63)=TRUE,"",社員情報!J63)</f>
        <v/>
      </c>
      <c r="H63" s="203"/>
      <c r="I63" s="204"/>
      <c r="J63" s="318"/>
      <c r="K63" s="319"/>
      <c r="L63" s="203"/>
      <c r="M63" s="204"/>
      <c r="N63" s="318"/>
      <c r="O63" s="319"/>
    </row>
    <row r="64" spans="1:15" ht="15" customHeight="1">
      <c r="A64" s="10">
        <v>59</v>
      </c>
      <c r="B64" s="78" t="str">
        <f>IF(ISBLANK(社員情報!B64)=TRUE,"",社員情報!B64)</f>
        <v/>
      </c>
      <c r="C64" s="78" t="str">
        <f>IF(ISBLANK(社員情報!C64)=TRUE,"",社員情報!C64)</f>
        <v/>
      </c>
      <c r="D64" s="78" t="str">
        <f>IF(ISBLANK(社員情報!E64)=TRUE,"",社員情報!E64)</f>
        <v/>
      </c>
      <c r="E64" s="78" t="str">
        <f>IF(ISBLANK(社員情報!F64)=TRUE,"",社員情報!F64)</f>
        <v/>
      </c>
      <c r="F64" s="199" t="str">
        <f>IF(ISBLANK(社員情報!G64)=TRUE,"",社員情報!G64)</f>
        <v/>
      </c>
      <c r="G64" s="78" t="str">
        <f ca="1">IF(ISBLANK(社員情報!J64)=TRUE,"",社員情報!J64)</f>
        <v/>
      </c>
      <c r="H64" s="203"/>
      <c r="I64" s="204"/>
      <c r="J64" s="318"/>
      <c r="K64" s="319"/>
      <c r="L64" s="203"/>
      <c r="M64" s="204"/>
      <c r="N64" s="318"/>
      <c r="O64" s="319"/>
    </row>
    <row r="65" spans="1:15" ht="15" customHeight="1">
      <c r="A65" s="10">
        <v>60</v>
      </c>
      <c r="B65" s="78" t="str">
        <f>IF(ISBLANK(社員情報!B65)=TRUE,"",社員情報!B65)</f>
        <v/>
      </c>
      <c r="C65" s="78" t="str">
        <f>IF(ISBLANK(社員情報!C65)=TRUE,"",社員情報!C65)</f>
        <v/>
      </c>
      <c r="D65" s="78" t="str">
        <f>IF(ISBLANK(社員情報!E65)=TRUE,"",社員情報!E65)</f>
        <v/>
      </c>
      <c r="E65" s="78" t="str">
        <f>IF(ISBLANK(社員情報!F65)=TRUE,"",社員情報!F65)</f>
        <v/>
      </c>
      <c r="F65" s="199" t="str">
        <f>IF(ISBLANK(社員情報!G65)=TRUE,"",社員情報!G65)</f>
        <v/>
      </c>
      <c r="G65" s="78" t="str">
        <f ca="1">IF(ISBLANK(社員情報!J65)=TRUE,"",社員情報!J65)</f>
        <v/>
      </c>
      <c r="H65" s="203"/>
      <c r="I65" s="204"/>
      <c r="J65" s="318"/>
      <c r="K65" s="319"/>
      <c r="L65" s="203"/>
      <c r="M65" s="204"/>
      <c r="N65" s="318"/>
      <c r="O65" s="319"/>
    </row>
    <row r="66" spans="1:15" ht="15" customHeight="1">
      <c r="A66" s="10">
        <v>61</v>
      </c>
      <c r="B66" s="78" t="str">
        <f>IF(ISBLANK(社員情報!B66)=TRUE,"",社員情報!B66)</f>
        <v/>
      </c>
      <c r="C66" s="78" t="str">
        <f>IF(ISBLANK(社員情報!C66)=TRUE,"",社員情報!C66)</f>
        <v/>
      </c>
      <c r="D66" s="78" t="str">
        <f>IF(ISBLANK(社員情報!E66)=TRUE,"",社員情報!E66)</f>
        <v/>
      </c>
      <c r="E66" s="78" t="str">
        <f>IF(ISBLANK(社員情報!F66)=TRUE,"",社員情報!F66)</f>
        <v/>
      </c>
      <c r="F66" s="199" t="str">
        <f>IF(ISBLANK(社員情報!G66)=TRUE,"",社員情報!G66)</f>
        <v/>
      </c>
      <c r="G66" s="78" t="str">
        <f ca="1">IF(ISBLANK(社員情報!J66)=TRUE,"",社員情報!J66)</f>
        <v/>
      </c>
      <c r="H66" s="203"/>
      <c r="I66" s="204"/>
      <c r="J66" s="318"/>
      <c r="K66" s="319"/>
      <c r="L66" s="203"/>
      <c r="M66" s="204"/>
      <c r="N66" s="318"/>
      <c r="O66" s="319"/>
    </row>
    <row r="67" spans="1:15" ht="15" customHeight="1">
      <c r="A67" s="10">
        <v>62</v>
      </c>
      <c r="B67" s="78" t="str">
        <f>IF(ISBLANK(社員情報!B67)=TRUE,"",社員情報!B67)</f>
        <v/>
      </c>
      <c r="C67" s="78" t="str">
        <f>IF(ISBLANK(社員情報!C67)=TRUE,"",社員情報!C67)</f>
        <v/>
      </c>
      <c r="D67" s="78" t="str">
        <f>IF(ISBLANK(社員情報!E67)=TRUE,"",社員情報!E67)</f>
        <v/>
      </c>
      <c r="E67" s="78" t="str">
        <f>IF(ISBLANK(社員情報!F67)=TRUE,"",社員情報!F67)</f>
        <v/>
      </c>
      <c r="F67" s="199" t="str">
        <f>IF(ISBLANK(社員情報!G67)=TRUE,"",社員情報!G67)</f>
        <v/>
      </c>
      <c r="G67" s="78" t="str">
        <f ca="1">IF(ISBLANK(社員情報!J67)=TRUE,"",社員情報!J67)</f>
        <v/>
      </c>
      <c r="H67" s="203"/>
      <c r="I67" s="204"/>
      <c r="J67" s="318"/>
      <c r="K67" s="319"/>
      <c r="L67" s="203"/>
      <c r="M67" s="204"/>
      <c r="N67" s="318"/>
      <c r="O67" s="319"/>
    </row>
    <row r="68" spans="1:15" ht="15" customHeight="1">
      <c r="A68" s="10">
        <v>63</v>
      </c>
      <c r="B68" s="78" t="str">
        <f>IF(ISBLANK(社員情報!B68)=TRUE,"",社員情報!B68)</f>
        <v/>
      </c>
      <c r="C68" s="78" t="str">
        <f>IF(ISBLANK(社員情報!C68)=TRUE,"",社員情報!C68)</f>
        <v/>
      </c>
      <c r="D68" s="78" t="str">
        <f>IF(ISBLANK(社員情報!E68)=TRUE,"",社員情報!E68)</f>
        <v/>
      </c>
      <c r="E68" s="78" t="str">
        <f>IF(ISBLANK(社員情報!F68)=TRUE,"",社員情報!F68)</f>
        <v/>
      </c>
      <c r="F68" s="199" t="str">
        <f>IF(ISBLANK(社員情報!G68)=TRUE,"",社員情報!G68)</f>
        <v/>
      </c>
      <c r="G68" s="78" t="str">
        <f ca="1">IF(ISBLANK(社員情報!J68)=TRUE,"",社員情報!J68)</f>
        <v/>
      </c>
      <c r="H68" s="203"/>
      <c r="I68" s="204"/>
      <c r="J68" s="318"/>
      <c r="K68" s="319"/>
      <c r="L68" s="203"/>
      <c r="M68" s="204"/>
      <c r="N68" s="318"/>
      <c r="O68" s="319"/>
    </row>
    <row r="69" spans="1:15" ht="15" customHeight="1">
      <c r="A69" s="10">
        <v>64</v>
      </c>
      <c r="B69" s="78" t="str">
        <f>IF(ISBLANK(社員情報!B69)=TRUE,"",社員情報!B69)</f>
        <v/>
      </c>
      <c r="C69" s="78" t="str">
        <f>IF(ISBLANK(社員情報!C69)=TRUE,"",社員情報!C69)</f>
        <v/>
      </c>
      <c r="D69" s="78" t="str">
        <f>IF(ISBLANK(社員情報!E69)=TRUE,"",社員情報!E69)</f>
        <v/>
      </c>
      <c r="E69" s="78" t="str">
        <f>IF(ISBLANK(社員情報!F69)=TRUE,"",社員情報!F69)</f>
        <v/>
      </c>
      <c r="F69" s="199" t="str">
        <f>IF(ISBLANK(社員情報!G69)=TRUE,"",社員情報!G69)</f>
        <v/>
      </c>
      <c r="G69" s="78" t="str">
        <f ca="1">IF(ISBLANK(社員情報!J69)=TRUE,"",社員情報!J69)</f>
        <v/>
      </c>
      <c r="H69" s="203"/>
      <c r="I69" s="204"/>
      <c r="J69" s="318"/>
      <c r="K69" s="319"/>
      <c r="L69" s="203"/>
      <c r="M69" s="204"/>
      <c r="N69" s="318"/>
      <c r="O69" s="319"/>
    </row>
    <row r="70" spans="1:15" ht="15" customHeight="1">
      <c r="A70" s="10">
        <v>65</v>
      </c>
      <c r="B70" s="78" t="str">
        <f>IF(ISBLANK(社員情報!B70)=TRUE,"",社員情報!B70)</f>
        <v/>
      </c>
      <c r="C70" s="78" t="str">
        <f>IF(ISBLANK(社員情報!C70)=TRUE,"",社員情報!C70)</f>
        <v/>
      </c>
      <c r="D70" s="78" t="str">
        <f>IF(ISBLANK(社員情報!E70)=TRUE,"",社員情報!E70)</f>
        <v/>
      </c>
      <c r="E70" s="78" t="str">
        <f>IF(ISBLANK(社員情報!F70)=TRUE,"",社員情報!F70)</f>
        <v/>
      </c>
      <c r="F70" s="199" t="str">
        <f>IF(ISBLANK(社員情報!G70)=TRUE,"",社員情報!G70)</f>
        <v/>
      </c>
      <c r="G70" s="78" t="str">
        <f ca="1">IF(ISBLANK(社員情報!J70)=TRUE,"",社員情報!J70)</f>
        <v/>
      </c>
      <c r="H70" s="203"/>
      <c r="I70" s="204"/>
      <c r="J70" s="318"/>
      <c r="K70" s="319"/>
      <c r="L70" s="203"/>
      <c r="M70" s="204"/>
      <c r="N70" s="318"/>
      <c r="O70" s="319"/>
    </row>
    <row r="71" spans="1:15" ht="15" customHeight="1">
      <c r="A71" s="10">
        <v>66</v>
      </c>
      <c r="B71" s="78" t="str">
        <f>IF(ISBLANK(社員情報!B71)=TRUE,"",社員情報!B71)</f>
        <v/>
      </c>
      <c r="C71" s="78" t="str">
        <f>IF(ISBLANK(社員情報!C71)=TRUE,"",社員情報!C71)</f>
        <v/>
      </c>
      <c r="D71" s="78" t="str">
        <f>IF(ISBLANK(社員情報!E71)=TRUE,"",社員情報!E71)</f>
        <v/>
      </c>
      <c r="E71" s="78" t="str">
        <f>IF(ISBLANK(社員情報!F71)=TRUE,"",社員情報!F71)</f>
        <v/>
      </c>
      <c r="F71" s="199" t="str">
        <f>IF(ISBLANK(社員情報!G71)=TRUE,"",社員情報!G71)</f>
        <v/>
      </c>
      <c r="G71" s="78" t="str">
        <f ca="1">IF(ISBLANK(社員情報!J71)=TRUE,"",社員情報!J71)</f>
        <v/>
      </c>
      <c r="H71" s="203"/>
      <c r="I71" s="204"/>
      <c r="J71" s="318"/>
      <c r="K71" s="319"/>
      <c r="L71" s="203"/>
      <c r="M71" s="204"/>
      <c r="N71" s="318"/>
      <c r="O71" s="319"/>
    </row>
    <row r="72" spans="1:15" ht="15" customHeight="1">
      <c r="A72" s="10">
        <v>67</v>
      </c>
      <c r="B72" s="78" t="str">
        <f>IF(ISBLANK(社員情報!B72)=TRUE,"",社員情報!B72)</f>
        <v/>
      </c>
      <c r="C72" s="78" t="str">
        <f>IF(ISBLANK(社員情報!C72)=TRUE,"",社員情報!C72)</f>
        <v/>
      </c>
      <c r="D72" s="78" t="str">
        <f>IF(ISBLANK(社員情報!E72)=TRUE,"",社員情報!E72)</f>
        <v/>
      </c>
      <c r="E72" s="78" t="str">
        <f>IF(ISBLANK(社員情報!F72)=TRUE,"",社員情報!F72)</f>
        <v/>
      </c>
      <c r="F72" s="199" t="str">
        <f>IF(ISBLANK(社員情報!G72)=TRUE,"",社員情報!G72)</f>
        <v/>
      </c>
      <c r="G72" s="78" t="str">
        <f ca="1">IF(ISBLANK(社員情報!J72)=TRUE,"",社員情報!J72)</f>
        <v/>
      </c>
      <c r="H72" s="203"/>
      <c r="I72" s="204"/>
      <c r="J72" s="318"/>
      <c r="K72" s="319"/>
      <c r="L72" s="203"/>
      <c r="M72" s="204"/>
      <c r="N72" s="318"/>
      <c r="O72" s="319"/>
    </row>
    <row r="73" spans="1:15" ht="15" customHeight="1">
      <c r="A73" s="10">
        <v>68</v>
      </c>
      <c r="B73" s="78" t="str">
        <f>IF(ISBLANK(社員情報!B73)=TRUE,"",社員情報!B73)</f>
        <v/>
      </c>
      <c r="C73" s="78" t="str">
        <f>IF(ISBLANK(社員情報!C73)=TRUE,"",社員情報!C73)</f>
        <v/>
      </c>
      <c r="D73" s="78" t="str">
        <f>IF(ISBLANK(社員情報!E73)=TRUE,"",社員情報!E73)</f>
        <v/>
      </c>
      <c r="E73" s="78" t="str">
        <f>IF(ISBLANK(社員情報!F73)=TRUE,"",社員情報!F73)</f>
        <v/>
      </c>
      <c r="F73" s="199" t="str">
        <f>IF(ISBLANK(社員情報!G73)=TRUE,"",社員情報!G73)</f>
        <v/>
      </c>
      <c r="G73" s="78" t="str">
        <f ca="1">IF(ISBLANK(社員情報!J73)=TRUE,"",社員情報!J73)</f>
        <v/>
      </c>
      <c r="H73" s="203"/>
      <c r="I73" s="204"/>
      <c r="J73" s="318"/>
      <c r="K73" s="319"/>
      <c r="L73" s="203"/>
      <c r="M73" s="204"/>
      <c r="N73" s="318"/>
      <c r="O73" s="319"/>
    </row>
    <row r="74" spans="1:15" ht="15" customHeight="1">
      <c r="A74" s="10">
        <v>69</v>
      </c>
      <c r="B74" s="78" t="str">
        <f>IF(ISBLANK(社員情報!B74)=TRUE,"",社員情報!B74)</f>
        <v/>
      </c>
      <c r="C74" s="78" t="str">
        <f>IF(ISBLANK(社員情報!C74)=TRUE,"",社員情報!C74)</f>
        <v/>
      </c>
      <c r="D74" s="78" t="str">
        <f>IF(ISBLANK(社員情報!E74)=TRUE,"",社員情報!E74)</f>
        <v/>
      </c>
      <c r="E74" s="78" t="str">
        <f>IF(ISBLANK(社員情報!F74)=TRUE,"",社員情報!F74)</f>
        <v/>
      </c>
      <c r="F74" s="199" t="str">
        <f>IF(ISBLANK(社員情報!G74)=TRUE,"",社員情報!G74)</f>
        <v/>
      </c>
      <c r="G74" s="78" t="str">
        <f ca="1">IF(ISBLANK(社員情報!J74)=TRUE,"",社員情報!J74)</f>
        <v/>
      </c>
      <c r="H74" s="203"/>
      <c r="I74" s="204"/>
      <c r="J74" s="318"/>
      <c r="K74" s="319"/>
      <c r="L74" s="203"/>
      <c r="M74" s="204"/>
      <c r="N74" s="318"/>
      <c r="O74" s="319"/>
    </row>
    <row r="75" spans="1:15" ht="15" customHeight="1">
      <c r="A75" s="10">
        <v>70</v>
      </c>
      <c r="B75" s="78" t="str">
        <f>IF(ISBLANK(社員情報!B75)=TRUE,"",社員情報!B75)</f>
        <v/>
      </c>
      <c r="C75" s="78" t="str">
        <f>IF(ISBLANK(社員情報!C75)=TRUE,"",社員情報!C75)</f>
        <v/>
      </c>
      <c r="D75" s="78" t="str">
        <f>IF(ISBLANK(社員情報!E75)=TRUE,"",社員情報!E75)</f>
        <v/>
      </c>
      <c r="E75" s="78" t="str">
        <f>IF(ISBLANK(社員情報!F75)=TRUE,"",社員情報!F75)</f>
        <v/>
      </c>
      <c r="F75" s="199" t="str">
        <f>IF(ISBLANK(社員情報!G75)=TRUE,"",社員情報!G75)</f>
        <v/>
      </c>
      <c r="G75" s="78" t="str">
        <f ca="1">IF(ISBLANK(社員情報!J75)=TRUE,"",社員情報!J75)</f>
        <v/>
      </c>
      <c r="H75" s="203"/>
      <c r="I75" s="204"/>
      <c r="J75" s="318"/>
      <c r="K75" s="319"/>
      <c r="L75" s="203"/>
      <c r="M75" s="204"/>
      <c r="N75" s="318"/>
      <c r="O75" s="319"/>
    </row>
    <row r="76" spans="1:15" ht="15" customHeight="1">
      <c r="A76" s="10">
        <v>71</v>
      </c>
      <c r="B76" s="78" t="str">
        <f>IF(ISBLANK(社員情報!B76)=TRUE,"",社員情報!B76)</f>
        <v/>
      </c>
      <c r="C76" s="78" t="str">
        <f>IF(ISBLANK(社員情報!C76)=TRUE,"",社員情報!C76)</f>
        <v/>
      </c>
      <c r="D76" s="78" t="str">
        <f>IF(ISBLANK(社員情報!E76)=TRUE,"",社員情報!E76)</f>
        <v/>
      </c>
      <c r="E76" s="78" t="str">
        <f>IF(ISBLANK(社員情報!F76)=TRUE,"",社員情報!F76)</f>
        <v/>
      </c>
      <c r="F76" s="199" t="str">
        <f>IF(ISBLANK(社員情報!G76)=TRUE,"",社員情報!G76)</f>
        <v/>
      </c>
      <c r="G76" s="78" t="str">
        <f ca="1">IF(ISBLANK(社員情報!J76)=TRUE,"",社員情報!J76)</f>
        <v/>
      </c>
      <c r="H76" s="203"/>
      <c r="I76" s="204"/>
      <c r="J76" s="318"/>
      <c r="K76" s="319"/>
      <c r="L76" s="203"/>
      <c r="M76" s="204"/>
      <c r="N76" s="318"/>
      <c r="O76" s="319"/>
    </row>
    <row r="77" spans="1:15" ht="15" customHeight="1">
      <c r="A77" s="10">
        <v>72</v>
      </c>
      <c r="B77" s="78" t="str">
        <f>IF(ISBLANK(社員情報!B77)=TRUE,"",社員情報!B77)</f>
        <v/>
      </c>
      <c r="C77" s="78" t="str">
        <f>IF(ISBLANK(社員情報!C77)=TRUE,"",社員情報!C77)</f>
        <v/>
      </c>
      <c r="D77" s="78" t="str">
        <f>IF(ISBLANK(社員情報!E77)=TRUE,"",社員情報!E77)</f>
        <v/>
      </c>
      <c r="E77" s="78" t="str">
        <f>IF(ISBLANK(社員情報!F77)=TRUE,"",社員情報!F77)</f>
        <v/>
      </c>
      <c r="F77" s="199" t="str">
        <f>IF(ISBLANK(社員情報!G77)=TRUE,"",社員情報!G77)</f>
        <v/>
      </c>
      <c r="G77" s="78" t="str">
        <f ca="1">IF(ISBLANK(社員情報!J77)=TRUE,"",社員情報!J77)</f>
        <v/>
      </c>
      <c r="H77" s="203"/>
      <c r="I77" s="204"/>
      <c r="J77" s="318"/>
      <c r="K77" s="319"/>
      <c r="L77" s="203"/>
      <c r="M77" s="204"/>
      <c r="N77" s="318"/>
      <c r="O77" s="319"/>
    </row>
    <row r="78" spans="1:15" ht="15" customHeight="1">
      <c r="A78" s="10">
        <v>73</v>
      </c>
      <c r="B78" s="78" t="str">
        <f>IF(ISBLANK(社員情報!B78)=TRUE,"",社員情報!B78)</f>
        <v/>
      </c>
      <c r="C78" s="78" t="str">
        <f>IF(ISBLANK(社員情報!C78)=TRUE,"",社員情報!C78)</f>
        <v/>
      </c>
      <c r="D78" s="78" t="str">
        <f>IF(ISBLANK(社員情報!E78)=TRUE,"",社員情報!E78)</f>
        <v/>
      </c>
      <c r="E78" s="78" t="str">
        <f>IF(ISBLANK(社員情報!F78)=TRUE,"",社員情報!F78)</f>
        <v/>
      </c>
      <c r="F78" s="199" t="str">
        <f>IF(ISBLANK(社員情報!G78)=TRUE,"",社員情報!G78)</f>
        <v/>
      </c>
      <c r="G78" s="78" t="str">
        <f ca="1">IF(ISBLANK(社員情報!J78)=TRUE,"",社員情報!J78)</f>
        <v/>
      </c>
      <c r="H78" s="203"/>
      <c r="I78" s="204"/>
      <c r="J78" s="318"/>
      <c r="K78" s="319"/>
      <c r="L78" s="203"/>
      <c r="M78" s="204"/>
      <c r="N78" s="318"/>
      <c r="O78" s="319"/>
    </row>
    <row r="79" spans="1:15" ht="15" customHeight="1">
      <c r="A79" s="10">
        <v>74</v>
      </c>
      <c r="B79" s="78" t="str">
        <f>IF(ISBLANK(社員情報!B79)=TRUE,"",社員情報!B79)</f>
        <v/>
      </c>
      <c r="C79" s="78" t="str">
        <f>IF(ISBLANK(社員情報!C79)=TRUE,"",社員情報!C79)</f>
        <v/>
      </c>
      <c r="D79" s="78" t="str">
        <f>IF(ISBLANK(社員情報!E79)=TRUE,"",社員情報!E79)</f>
        <v/>
      </c>
      <c r="E79" s="78" t="str">
        <f>IF(ISBLANK(社員情報!F79)=TRUE,"",社員情報!F79)</f>
        <v/>
      </c>
      <c r="F79" s="199" t="str">
        <f>IF(ISBLANK(社員情報!G79)=TRUE,"",社員情報!G79)</f>
        <v/>
      </c>
      <c r="G79" s="78" t="str">
        <f ca="1">IF(ISBLANK(社員情報!J79)=TRUE,"",社員情報!J79)</f>
        <v/>
      </c>
      <c r="H79" s="203"/>
      <c r="I79" s="204"/>
      <c r="J79" s="318"/>
      <c r="K79" s="319"/>
      <c r="L79" s="203"/>
      <c r="M79" s="204"/>
      <c r="N79" s="318"/>
      <c r="O79" s="319"/>
    </row>
    <row r="80" spans="1:15" ht="15" customHeight="1">
      <c r="A80" s="10">
        <v>75</v>
      </c>
      <c r="B80" s="78" t="str">
        <f>IF(ISBLANK(社員情報!B80)=TRUE,"",社員情報!B80)</f>
        <v/>
      </c>
      <c r="C80" s="78" t="str">
        <f>IF(ISBLANK(社員情報!C80)=TRUE,"",社員情報!C80)</f>
        <v/>
      </c>
      <c r="D80" s="78" t="str">
        <f>IF(ISBLANK(社員情報!E80)=TRUE,"",社員情報!E80)</f>
        <v/>
      </c>
      <c r="E80" s="78" t="str">
        <f>IF(ISBLANK(社員情報!F80)=TRUE,"",社員情報!F80)</f>
        <v/>
      </c>
      <c r="F80" s="199" t="str">
        <f>IF(ISBLANK(社員情報!G80)=TRUE,"",社員情報!G80)</f>
        <v/>
      </c>
      <c r="G80" s="78" t="str">
        <f ca="1">IF(ISBLANK(社員情報!J80)=TRUE,"",社員情報!J80)</f>
        <v/>
      </c>
      <c r="H80" s="203"/>
      <c r="I80" s="204"/>
      <c r="J80" s="318"/>
      <c r="K80" s="319"/>
      <c r="L80" s="203"/>
      <c r="M80" s="204"/>
      <c r="N80" s="318"/>
      <c r="O80" s="319"/>
    </row>
    <row r="81" spans="1:15" ht="15" customHeight="1">
      <c r="A81" s="10">
        <v>76</v>
      </c>
      <c r="B81" s="78" t="str">
        <f>IF(ISBLANK(社員情報!B81)=TRUE,"",社員情報!B81)</f>
        <v/>
      </c>
      <c r="C81" s="78" t="str">
        <f>IF(ISBLANK(社員情報!C81)=TRUE,"",社員情報!C81)</f>
        <v/>
      </c>
      <c r="D81" s="78" t="str">
        <f>IF(ISBLANK(社員情報!E81)=TRUE,"",社員情報!E81)</f>
        <v/>
      </c>
      <c r="E81" s="78" t="str">
        <f>IF(ISBLANK(社員情報!F81)=TRUE,"",社員情報!F81)</f>
        <v/>
      </c>
      <c r="F81" s="199" t="str">
        <f>IF(ISBLANK(社員情報!G81)=TRUE,"",社員情報!G81)</f>
        <v/>
      </c>
      <c r="G81" s="78" t="str">
        <f ca="1">IF(ISBLANK(社員情報!J81)=TRUE,"",社員情報!J81)</f>
        <v/>
      </c>
      <c r="H81" s="203"/>
      <c r="I81" s="204"/>
      <c r="J81" s="318"/>
      <c r="K81" s="319"/>
      <c r="L81" s="203"/>
      <c r="M81" s="204"/>
      <c r="N81" s="318"/>
      <c r="O81" s="319"/>
    </row>
    <row r="82" spans="1:15" ht="15" customHeight="1">
      <c r="A82" s="10">
        <v>77</v>
      </c>
      <c r="B82" s="78" t="str">
        <f>IF(ISBLANK(社員情報!B82)=TRUE,"",社員情報!B82)</f>
        <v/>
      </c>
      <c r="C82" s="78" t="str">
        <f>IF(ISBLANK(社員情報!C82)=TRUE,"",社員情報!C82)</f>
        <v/>
      </c>
      <c r="D82" s="78" t="str">
        <f>IF(ISBLANK(社員情報!E82)=TRUE,"",社員情報!E82)</f>
        <v/>
      </c>
      <c r="E82" s="78" t="str">
        <f>IF(ISBLANK(社員情報!F82)=TRUE,"",社員情報!F82)</f>
        <v/>
      </c>
      <c r="F82" s="199" t="str">
        <f>IF(ISBLANK(社員情報!G82)=TRUE,"",社員情報!G82)</f>
        <v/>
      </c>
      <c r="G82" s="78" t="str">
        <f ca="1">IF(ISBLANK(社員情報!J82)=TRUE,"",社員情報!J82)</f>
        <v/>
      </c>
      <c r="H82" s="203"/>
      <c r="I82" s="204"/>
      <c r="J82" s="318"/>
      <c r="K82" s="319"/>
      <c r="L82" s="203"/>
      <c r="M82" s="204"/>
      <c r="N82" s="318"/>
      <c r="O82" s="319"/>
    </row>
    <row r="83" spans="1:15" ht="15" customHeight="1">
      <c r="A83" s="10">
        <v>78</v>
      </c>
      <c r="B83" s="78" t="str">
        <f>IF(ISBLANK(社員情報!B83)=TRUE,"",社員情報!B83)</f>
        <v/>
      </c>
      <c r="C83" s="78" t="str">
        <f>IF(ISBLANK(社員情報!C83)=TRUE,"",社員情報!C83)</f>
        <v/>
      </c>
      <c r="D83" s="78" t="str">
        <f>IF(ISBLANK(社員情報!E83)=TRUE,"",社員情報!E83)</f>
        <v/>
      </c>
      <c r="E83" s="78" t="str">
        <f>IF(ISBLANK(社員情報!F83)=TRUE,"",社員情報!F83)</f>
        <v/>
      </c>
      <c r="F83" s="199" t="str">
        <f>IF(ISBLANK(社員情報!G83)=TRUE,"",社員情報!G83)</f>
        <v/>
      </c>
      <c r="G83" s="78" t="str">
        <f ca="1">IF(ISBLANK(社員情報!J83)=TRUE,"",社員情報!J83)</f>
        <v/>
      </c>
      <c r="H83" s="203"/>
      <c r="I83" s="204"/>
      <c r="J83" s="318"/>
      <c r="K83" s="319"/>
      <c r="L83" s="203"/>
      <c r="M83" s="204"/>
      <c r="N83" s="318"/>
      <c r="O83" s="319"/>
    </row>
    <row r="84" spans="1:15" ht="15" customHeight="1">
      <c r="A84" s="10">
        <v>79</v>
      </c>
      <c r="B84" s="78" t="str">
        <f>IF(ISBLANK(社員情報!B84)=TRUE,"",社員情報!B84)</f>
        <v/>
      </c>
      <c r="C84" s="78" t="str">
        <f>IF(ISBLANK(社員情報!C84)=TRUE,"",社員情報!C84)</f>
        <v/>
      </c>
      <c r="D84" s="78" t="str">
        <f>IF(ISBLANK(社員情報!E84)=TRUE,"",社員情報!E84)</f>
        <v/>
      </c>
      <c r="E84" s="78" t="str">
        <f>IF(ISBLANK(社員情報!F84)=TRUE,"",社員情報!F84)</f>
        <v/>
      </c>
      <c r="F84" s="199" t="str">
        <f>IF(ISBLANK(社員情報!G84)=TRUE,"",社員情報!G84)</f>
        <v/>
      </c>
      <c r="G84" s="78" t="str">
        <f ca="1">IF(ISBLANK(社員情報!J84)=TRUE,"",社員情報!J84)</f>
        <v/>
      </c>
      <c r="H84" s="203"/>
      <c r="I84" s="204"/>
      <c r="J84" s="318"/>
      <c r="K84" s="319"/>
      <c r="L84" s="203"/>
      <c r="M84" s="204"/>
      <c r="N84" s="318"/>
      <c r="O84" s="319"/>
    </row>
    <row r="85" spans="1:15" ht="15" customHeight="1">
      <c r="A85" s="10">
        <v>80</v>
      </c>
      <c r="B85" s="78" t="str">
        <f>IF(ISBLANK(社員情報!B85)=TRUE,"",社員情報!B85)</f>
        <v/>
      </c>
      <c r="C85" s="78" t="str">
        <f>IF(ISBLANK(社員情報!C85)=TRUE,"",社員情報!C85)</f>
        <v/>
      </c>
      <c r="D85" s="78" t="str">
        <f>IF(ISBLANK(社員情報!E85)=TRUE,"",社員情報!E85)</f>
        <v/>
      </c>
      <c r="E85" s="78" t="str">
        <f>IF(ISBLANK(社員情報!F85)=TRUE,"",社員情報!F85)</f>
        <v/>
      </c>
      <c r="F85" s="199" t="str">
        <f>IF(ISBLANK(社員情報!G85)=TRUE,"",社員情報!G85)</f>
        <v/>
      </c>
      <c r="G85" s="78" t="str">
        <f ca="1">IF(ISBLANK(社員情報!J85)=TRUE,"",社員情報!J85)</f>
        <v/>
      </c>
      <c r="H85" s="203"/>
      <c r="I85" s="204"/>
      <c r="J85" s="318"/>
      <c r="K85" s="319"/>
      <c r="L85" s="203"/>
      <c r="M85" s="204"/>
      <c r="N85" s="318"/>
      <c r="O85" s="319"/>
    </row>
    <row r="86" spans="1:15" ht="15" customHeight="1">
      <c r="A86" s="10">
        <v>81</v>
      </c>
      <c r="B86" s="78" t="str">
        <f>IF(ISBLANK(社員情報!B86)=TRUE,"",社員情報!B86)</f>
        <v/>
      </c>
      <c r="C86" s="78" t="str">
        <f>IF(ISBLANK(社員情報!C86)=TRUE,"",社員情報!C86)</f>
        <v/>
      </c>
      <c r="D86" s="78" t="str">
        <f>IF(ISBLANK(社員情報!E86)=TRUE,"",社員情報!E86)</f>
        <v/>
      </c>
      <c r="E86" s="78" t="str">
        <f>IF(ISBLANK(社員情報!F86)=TRUE,"",社員情報!F86)</f>
        <v/>
      </c>
      <c r="F86" s="199" t="str">
        <f>IF(ISBLANK(社員情報!G86)=TRUE,"",社員情報!G86)</f>
        <v/>
      </c>
      <c r="G86" s="78" t="str">
        <f ca="1">IF(ISBLANK(社員情報!J86)=TRUE,"",社員情報!J86)</f>
        <v/>
      </c>
      <c r="H86" s="203"/>
      <c r="I86" s="204"/>
      <c r="J86" s="318"/>
      <c r="K86" s="319"/>
      <c r="L86" s="203"/>
      <c r="M86" s="204"/>
      <c r="N86" s="318"/>
      <c r="O86" s="319"/>
    </row>
    <row r="87" spans="1:15" ht="15" customHeight="1">
      <c r="A87" s="10">
        <v>82</v>
      </c>
      <c r="B87" s="78" t="str">
        <f>IF(ISBLANK(社員情報!B87)=TRUE,"",社員情報!B87)</f>
        <v/>
      </c>
      <c r="C87" s="78" t="str">
        <f>IF(ISBLANK(社員情報!C87)=TRUE,"",社員情報!C87)</f>
        <v/>
      </c>
      <c r="D87" s="78" t="str">
        <f>IF(ISBLANK(社員情報!E87)=TRUE,"",社員情報!E87)</f>
        <v/>
      </c>
      <c r="E87" s="78" t="str">
        <f>IF(ISBLANK(社員情報!F87)=TRUE,"",社員情報!F87)</f>
        <v/>
      </c>
      <c r="F87" s="199" t="str">
        <f>IF(ISBLANK(社員情報!G87)=TRUE,"",社員情報!G87)</f>
        <v/>
      </c>
      <c r="G87" s="78" t="str">
        <f ca="1">IF(ISBLANK(社員情報!J87)=TRUE,"",社員情報!J87)</f>
        <v/>
      </c>
      <c r="H87" s="203"/>
      <c r="I87" s="204"/>
      <c r="J87" s="318"/>
      <c r="K87" s="319"/>
      <c r="L87" s="203"/>
      <c r="M87" s="204"/>
      <c r="N87" s="318"/>
      <c r="O87" s="319"/>
    </row>
    <row r="88" spans="1:15" ht="15" customHeight="1">
      <c r="A88" s="10">
        <v>83</v>
      </c>
      <c r="B88" s="78" t="str">
        <f>IF(ISBLANK(社員情報!B88)=TRUE,"",社員情報!B88)</f>
        <v/>
      </c>
      <c r="C88" s="78" t="str">
        <f>IF(ISBLANK(社員情報!C88)=TRUE,"",社員情報!C88)</f>
        <v/>
      </c>
      <c r="D88" s="78" t="str">
        <f>IF(ISBLANK(社員情報!E88)=TRUE,"",社員情報!E88)</f>
        <v/>
      </c>
      <c r="E88" s="78" t="str">
        <f>IF(ISBLANK(社員情報!F88)=TRUE,"",社員情報!F88)</f>
        <v/>
      </c>
      <c r="F88" s="199" t="str">
        <f>IF(ISBLANK(社員情報!G88)=TRUE,"",社員情報!G88)</f>
        <v/>
      </c>
      <c r="G88" s="78" t="str">
        <f ca="1">IF(ISBLANK(社員情報!J88)=TRUE,"",社員情報!J88)</f>
        <v/>
      </c>
      <c r="H88" s="203"/>
      <c r="I88" s="204"/>
      <c r="J88" s="318"/>
      <c r="K88" s="319"/>
      <c r="L88" s="203"/>
      <c r="M88" s="204"/>
      <c r="N88" s="318"/>
      <c r="O88" s="319"/>
    </row>
    <row r="89" spans="1:15" ht="15" customHeight="1">
      <c r="A89" s="10">
        <v>84</v>
      </c>
      <c r="B89" s="78" t="str">
        <f>IF(ISBLANK(社員情報!B89)=TRUE,"",社員情報!B89)</f>
        <v/>
      </c>
      <c r="C89" s="78" t="str">
        <f>IF(ISBLANK(社員情報!C89)=TRUE,"",社員情報!C89)</f>
        <v/>
      </c>
      <c r="D89" s="78" t="str">
        <f>IF(ISBLANK(社員情報!E89)=TRUE,"",社員情報!E89)</f>
        <v/>
      </c>
      <c r="E89" s="78" t="str">
        <f>IF(ISBLANK(社員情報!F89)=TRUE,"",社員情報!F89)</f>
        <v/>
      </c>
      <c r="F89" s="199" t="str">
        <f>IF(ISBLANK(社員情報!G89)=TRUE,"",社員情報!G89)</f>
        <v/>
      </c>
      <c r="G89" s="78" t="str">
        <f ca="1">IF(ISBLANK(社員情報!J89)=TRUE,"",社員情報!J89)</f>
        <v/>
      </c>
      <c r="H89" s="203"/>
      <c r="I89" s="204"/>
      <c r="J89" s="318"/>
      <c r="K89" s="319"/>
      <c r="L89" s="203"/>
      <c r="M89" s="204"/>
      <c r="N89" s="318"/>
      <c r="O89" s="319"/>
    </row>
    <row r="90" spans="1:15" ht="15" customHeight="1">
      <c r="A90" s="10">
        <v>85</v>
      </c>
      <c r="B90" s="78" t="str">
        <f>IF(ISBLANK(社員情報!B90)=TRUE,"",社員情報!B90)</f>
        <v/>
      </c>
      <c r="C90" s="78" t="str">
        <f>IF(ISBLANK(社員情報!C90)=TRUE,"",社員情報!C90)</f>
        <v/>
      </c>
      <c r="D90" s="78" t="str">
        <f>IF(ISBLANK(社員情報!E90)=TRUE,"",社員情報!E90)</f>
        <v/>
      </c>
      <c r="E90" s="78" t="str">
        <f>IF(ISBLANK(社員情報!F90)=TRUE,"",社員情報!F90)</f>
        <v/>
      </c>
      <c r="F90" s="199" t="str">
        <f>IF(ISBLANK(社員情報!G90)=TRUE,"",社員情報!G90)</f>
        <v/>
      </c>
      <c r="G90" s="78" t="str">
        <f ca="1">IF(ISBLANK(社員情報!J90)=TRUE,"",社員情報!J90)</f>
        <v/>
      </c>
      <c r="H90" s="203"/>
      <c r="I90" s="204"/>
      <c r="J90" s="318"/>
      <c r="K90" s="319"/>
      <c r="L90" s="203"/>
      <c r="M90" s="204"/>
      <c r="N90" s="318"/>
      <c r="O90" s="319"/>
    </row>
    <row r="91" spans="1:15" ht="15" customHeight="1">
      <c r="A91" s="10">
        <v>86</v>
      </c>
      <c r="B91" s="78" t="str">
        <f>IF(ISBLANK(社員情報!B91)=TRUE,"",社員情報!B91)</f>
        <v/>
      </c>
      <c r="C91" s="78" t="str">
        <f>IF(ISBLANK(社員情報!C91)=TRUE,"",社員情報!C91)</f>
        <v/>
      </c>
      <c r="D91" s="78" t="str">
        <f>IF(ISBLANK(社員情報!E91)=TRUE,"",社員情報!E91)</f>
        <v/>
      </c>
      <c r="E91" s="78" t="str">
        <f>IF(ISBLANK(社員情報!F91)=TRUE,"",社員情報!F91)</f>
        <v/>
      </c>
      <c r="F91" s="199" t="str">
        <f>IF(ISBLANK(社員情報!G91)=TRUE,"",社員情報!G91)</f>
        <v/>
      </c>
      <c r="G91" s="78" t="str">
        <f ca="1">IF(ISBLANK(社員情報!J91)=TRUE,"",社員情報!J91)</f>
        <v/>
      </c>
      <c r="H91" s="203"/>
      <c r="I91" s="204"/>
      <c r="J91" s="318"/>
      <c r="K91" s="319"/>
      <c r="L91" s="203"/>
      <c r="M91" s="204"/>
      <c r="N91" s="318"/>
      <c r="O91" s="319"/>
    </row>
    <row r="92" spans="1:15" ht="15" customHeight="1">
      <c r="A92" s="10">
        <v>87</v>
      </c>
      <c r="B92" s="78" t="str">
        <f>IF(ISBLANK(社員情報!B92)=TRUE,"",社員情報!B92)</f>
        <v/>
      </c>
      <c r="C92" s="78" t="str">
        <f>IF(ISBLANK(社員情報!C92)=TRUE,"",社員情報!C92)</f>
        <v/>
      </c>
      <c r="D92" s="78" t="str">
        <f>IF(ISBLANK(社員情報!E92)=TRUE,"",社員情報!E92)</f>
        <v/>
      </c>
      <c r="E92" s="78" t="str">
        <f>IF(ISBLANK(社員情報!F92)=TRUE,"",社員情報!F92)</f>
        <v/>
      </c>
      <c r="F92" s="199" t="str">
        <f>IF(ISBLANK(社員情報!G92)=TRUE,"",社員情報!G92)</f>
        <v/>
      </c>
      <c r="G92" s="78" t="str">
        <f ca="1">IF(ISBLANK(社員情報!J92)=TRUE,"",社員情報!J92)</f>
        <v/>
      </c>
      <c r="H92" s="203"/>
      <c r="I92" s="204"/>
      <c r="J92" s="318"/>
      <c r="K92" s="319"/>
      <c r="L92" s="203"/>
      <c r="M92" s="204"/>
      <c r="N92" s="318"/>
      <c r="O92" s="319"/>
    </row>
    <row r="93" spans="1:15" ht="15" customHeight="1">
      <c r="A93" s="10">
        <v>88</v>
      </c>
      <c r="B93" s="78" t="str">
        <f>IF(ISBLANK(社員情報!B93)=TRUE,"",社員情報!B93)</f>
        <v/>
      </c>
      <c r="C93" s="78" t="str">
        <f>IF(ISBLANK(社員情報!C93)=TRUE,"",社員情報!C93)</f>
        <v/>
      </c>
      <c r="D93" s="78" t="str">
        <f>IF(ISBLANK(社員情報!E93)=TRUE,"",社員情報!E93)</f>
        <v/>
      </c>
      <c r="E93" s="78" t="str">
        <f>IF(ISBLANK(社員情報!F93)=TRUE,"",社員情報!F93)</f>
        <v/>
      </c>
      <c r="F93" s="199" t="str">
        <f>IF(ISBLANK(社員情報!G93)=TRUE,"",社員情報!G93)</f>
        <v/>
      </c>
      <c r="G93" s="78" t="str">
        <f ca="1">IF(ISBLANK(社員情報!J93)=TRUE,"",社員情報!J93)</f>
        <v/>
      </c>
      <c r="H93" s="203"/>
      <c r="I93" s="204"/>
      <c r="J93" s="318"/>
      <c r="K93" s="319"/>
      <c r="L93" s="203"/>
      <c r="M93" s="204"/>
      <c r="N93" s="318"/>
      <c r="O93" s="319"/>
    </row>
    <row r="94" spans="1:15" ht="15" customHeight="1">
      <c r="A94" s="10">
        <v>89</v>
      </c>
      <c r="B94" s="78" t="str">
        <f>IF(ISBLANK(社員情報!B94)=TRUE,"",社員情報!B94)</f>
        <v/>
      </c>
      <c r="C94" s="78" t="str">
        <f>IF(ISBLANK(社員情報!C94)=TRUE,"",社員情報!C94)</f>
        <v/>
      </c>
      <c r="D94" s="78" t="str">
        <f>IF(ISBLANK(社員情報!E94)=TRUE,"",社員情報!E94)</f>
        <v/>
      </c>
      <c r="E94" s="78" t="str">
        <f>IF(ISBLANK(社員情報!F94)=TRUE,"",社員情報!F94)</f>
        <v/>
      </c>
      <c r="F94" s="199" t="str">
        <f>IF(ISBLANK(社員情報!G94)=TRUE,"",社員情報!G94)</f>
        <v/>
      </c>
      <c r="G94" s="78" t="str">
        <f ca="1">IF(ISBLANK(社員情報!J94)=TRUE,"",社員情報!J94)</f>
        <v/>
      </c>
      <c r="H94" s="203"/>
      <c r="I94" s="204"/>
      <c r="J94" s="318"/>
      <c r="K94" s="319"/>
      <c r="L94" s="203"/>
      <c r="M94" s="204"/>
      <c r="N94" s="318"/>
      <c r="O94" s="319"/>
    </row>
    <row r="95" spans="1:15" ht="15" customHeight="1">
      <c r="A95" s="10">
        <v>90</v>
      </c>
      <c r="B95" s="78" t="str">
        <f>IF(ISBLANK(社員情報!B95)=TRUE,"",社員情報!B95)</f>
        <v/>
      </c>
      <c r="C95" s="78" t="str">
        <f>IF(ISBLANK(社員情報!C95)=TRUE,"",社員情報!C95)</f>
        <v/>
      </c>
      <c r="D95" s="78" t="str">
        <f>IF(ISBLANK(社員情報!E95)=TRUE,"",社員情報!E95)</f>
        <v/>
      </c>
      <c r="E95" s="78" t="str">
        <f>IF(ISBLANK(社員情報!F95)=TRUE,"",社員情報!F95)</f>
        <v/>
      </c>
      <c r="F95" s="199" t="str">
        <f>IF(ISBLANK(社員情報!G95)=TRUE,"",社員情報!G95)</f>
        <v/>
      </c>
      <c r="G95" s="78" t="str">
        <f ca="1">IF(ISBLANK(社員情報!J95)=TRUE,"",社員情報!J95)</f>
        <v/>
      </c>
      <c r="H95" s="203"/>
      <c r="I95" s="204"/>
      <c r="J95" s="318"/>
      <c r="K95" s="319"/>
      <c r="L95" s="203"/>
      <c r="M95" s="204"/>
      <c r="N95" s="318"/>
      <c r="O95" s="319"/>
    </row>
    <row r="96" spans="1:15" ht="15" customHeight="1">
      <c r="A96" s="10">
        <v>91</v>
      </c>
      <c r="B96" s="78" t="str">
        <f>IF(ISBLANK(社員情報!B96)=TRUE,"",社員情報!B96)</f>
        <v/>
      </c>
      <c r="C96" s="78" t="str">
        <f>IF(ISBLANK(社員情報!C96)=TRUE,"",社員情報!C96)</f>
        <v/>
      </c>
      <c r="D96" s="78" t="str">
        <f>IF(ISBLANK(社員情報!E96)=TRUE,"",社員情報!E96)</f>
        <v/>
      </c>
      <c r="E96" s="78" t="str">
        <f>IF(ISBLANK(社員情報!F96)=TRUE,"",社員情報!F96)</f>
        <v/>
      </c>
      <c r="F96" s="199" t="str">
        <f>IF(ISBLANK(社員情報!G96)=TRUE,"",社員情報!G96)</f>
        <v/>
      </c>
      <c r="G96" s="78" t="str">
        <f ca="1">IF(ISBLANK(社員情報!J96)=TRUE,"",社員情報!J96)</f>
        <v/>
      </c>
      <c r="H96" s="203"/>
      <c r="I96" s="204"/>
      <c r="J96" s="318"/>
      <c r="K96" s="319"/>
      <c r="L96" s="203"/>
      <c r="M96" s="204"/>
      <c r="N96" s="318"/>
      <c r="O96" s="319"/>
    </row>
    <row r="97" spans="1:15" ht="15" customHeight="1">
      <c r="A97" s="10">
        <v>92</v>
      </c>
      <c r="B97" s="78" t="str">
        <f>IF(ISBLANK(社員情報!B97)=TRUE,"",社員情報!B97)</f>
        <v/>
      </c>
      <c r="C97" s="78" t="str">
        <f>IF(ISBLANK(社員情報!C97)=TRUE,"",社員情報!C97)</f>
        <v/>
      </c>
      <c r="D97" s="78" t="str">
        <f>IF(ISBLANK(社員情報!E97)=TRUE,"",社員情報!E97)</f>
        <v/>
      </c>
      <c r="E97" s="78" t="str">
        <f>IF(ISBLANK(社員情報!F97)=TRUE,"",社員情報!F97)</f>
        <v/>
      </c>
      <c r="F97" s="199" t="str">
        <f>IF(ISBLANK(社員情報!G97)=TRUE,"",社員情報!G97)</f>
        <v/>
      </c>
      <c r="G97" s="78" t="str">
        <f ca="1">IF(ISBLANK(社員情報!J97)=TRUE,"",社員情報!J97)</f>
        <v/>
      </c>
      <c r="H97" s="203"/>
      <c r="I97" s="204"/>
      <c r="J97" s="318"/>
      <c r="K97" s="319"/>
      <c r="L97" s="203"/>
      <c r="M97" s="204"/>
      <c r="N97" s="318"/>
      <c r="O97" s="319"/>
    </row>
    <row r="98" spans="1:15" ht="15" customHeight="1">
      <c r="A98" s="10">
        <v>93</v>
      </c>
      <c r="B98" s="78" t="str">
        <f>IF(ISBLANK(社員情報!B98)=TRUE,"",社員情報!B98)</f>
        <v/>
      </c>
      <c r="C98" s="78" t="str">
        <f>IF(ISBLANK(社員情報!C98)=TRUE,"",社員情報!C98)</f>
        <v/>
      </c>
      <c r="D98" s="78" t="str">
        <f>IF(ISBLANK(社員情報!E98)=TRUE,"",社員情報!E98)</f>
        <v/>
      </c>
      <c r="E98" s="78" t="str">
        <f>IF(ISBLANK(社員情報!F98)=TRUE,"",社員情報!F98)</f>
        <v/>
      </c>
      <c r="F98" s="199" t="str">
        <f>IF(ISBLANK(社員情報!G98)=TRUE,"",社員情報!G98)</f>
        <v/>
      </c>
      <c r="G98" s="78" t="str">
        <f ca="1">IF(ISBLANK(社員情報!J98)=TRUE,"",社員情報!J98)</f>
        <v/>
      </c>
      <c r="H98" s="203"/>
      <c r="I98" s="204"/>
      <c r="J98" s="318"/>
      <c r="K98" s="319"/>
      <c r="L98" s="203"/>
      <c r="M98" s="204"/>
      <c r="N98" s="318"/>
      <c r="O98" s="319"/>
    </row>
    <row r="99" spans="1:15" ht="15" customHeight="1">
      <c r="A99" s="10">
        <v>94</v>
      </c>
      <c r="B99" s="78" t="str">
        <f>IF(ISBLANK(社員情報!B99)=TRUE,"",社員情報!B99)</f>
        <v/>
      </c>
      <c r="C99" s="78" t="str">
        <f>IF(ISBLANK(社員情報!C99)=TRUE,"",社員情報!C99)</f>
        <v/>
      </c>
      <c r="D99" s="78" t="str">
        <f>IF(ISBLANK(社員情報!E99)=TRUE,"",社員情報!E99)</f>
        <v/>
      </c>
      <c r="E99" s="78" t="str">
        <f>IF(ISBLANK(社員情報!F99)=TRUE,"",社員情報!F99)</f>
        <v/>
      </c>
      <c r="F99" s="199" t="str">
        <f>IF(ISBLANK(社員情報!G99)=TRUE,"",社員情報!G99)</f>
        <v/>
      </c>
      <c r="G99" s="78" t="str">
        <f ca="1">IF(ISBLANK(社員情報!J99)=TRUE,"",社員情報!J99)</f>
        <v/>
      </c>
      <c r="H99" s="203"/>
      <c r="I99" s="204"/>
      <c r="J99" s="318"/>
      <c r="K99" s="319"/>
      <c r="L99" s="203"/>
      <c r="M99" s="204"/>
      <c r="N99" s="318"/>
      <c r="O99" s="319"/>
    </row>
    <row r="100" spans="1:15" ht="15" customHeight="1">
      <c r="A100" s="10">
        <v>95</v>
      </c>
      <c r="B100" s="78" t="str">
        <f>IF(ISBLANK(社員情報!B100)=TRUE,"",社員情報!B100)</f>
        <v/>
      </c>
      <c r="C100" s="78" t="str">
        <f>IF(ISBLANK(社員情報!C100)=TRUE,"",社員情報!C100)</f>
        <v/>
      </c>
      <c r="D100" s="78" t="str">
        <f>IF(ISBLANK(社員情報!E100)=TRUE,"",社員情報!E100)</f>
        <v/>
      </c>
      <c r="E100" s="78" t="str">
        <f>IF(ISBLANK(社員情報!F100)=TRUE,"",社員情報!F100)</f>
        <v/>
      </c>
      <c r="F100" s="199" t="str">
        <f>IF(ISBLANK(社員情報!G100)=TRUE,"",社員情報!G100)</f>
        <v/>
      </c>
      <c r="G100" s="78" t="str">
        <f ca="1">IF(ISBLANK(社員情報!J100)=TRUE,"",社員情報!J100)</f>
        <v/>
      </c>
      <c r="H100" s="203"/>
      <c r="I100" s="204"/>
      <c r="J100" s="318"/>
      <c r="K100" s="319"/>
      <c r="L100" s="203"/>
      <c r="M100" s="204"/>
      <c r="N100" s="318"/>
      <c r="O100" s="319"/>
    </row>
    <row r="101" spans="1:15" ht="15" customHeight="1">
      <c r="A101" s="10">
        <v>96</v>
      </c>
      <c r="B101" s="78" t="str">
        <f>IF(ISBLANK(社員情報!B101)=TRUE,"",社員情報!B101)</f>
        <v/>
      </c>
      <c r="C101" s="78" t="str">
        <f>IF(ISBLANK(社員情報!C101)=TRUE,"",社員情報!C101)</f>
        <v/>
      </c>
      <c r="D101" s="78" t="str">
        <f>IF(ISBLANK(社員情報!E101)=TRUE,"",社員情報!E101)</f>
        <v/>
      </c>
      <c r="E101" s="78" t="str">
        <f>IF(ISBLANK(社員情報!F101)=TRUE,"",社員情報!F101)</f>
        <v/>
      </c>
      <c r="F101" s="199" t="str">
        <f>IF(ISBLANK(社員情報!G101)=TRUE,"",社員情報!G101)</f>
        <v/>
      </c>
      <c r="G101" s="78" t="str">
        <f ca="1">IF(ISBLANK(社員情報!J101)=TRUE,"",社員情報!J101)</f>
        <v/>
      </c>
      <c r="H101" s="203"/>
      <c r="I101" s="204"/>
      <c r="J101" s="318"/>
      <c r="K101" s="319"/>
      <c r="L101" s="203"/>
      <c r="M101" s="204"/>
      <c r="N101" s="318"/>
      <c r="O101" s="319"/>
    </row>
    <row r="102" spans="1:15" ht="15" customHeight="1">
      <c r="A102" s="10">
        <v>97</v>
      </c>
      <c r="B102" s="78" t="str">
        <f>IF(ISBLANK(社員情報!B102)=TRUE,"",社員情報!B102)</f>
        <v/>
      </c>
      <c r="C102" s="78" t="str">
        <f>IF(ISBLANK(社員情報!C102)=TRUE,"",社員情報!C102)</f>
        <v/>
      </c>
      <c r="D102" s="78" t="str">
        <f>IF(ISBLANK(社員情報!E102)=TRUE,"",社員情報!E102)</f>
        <v/>
      </c>
      <c r="E102" s="78" t="str">
        <f>IF(ISBLANK(社員情報!F102)=TRUE,"",社員情報!F102)</f>
        <v/>
      </c>
      <c r="F102" s="199" t="str">
        <f>IF(ISBLANK(社員情報!G102)=TRUE,"",社員情報!G102)</f>
        <v/>
      </c>
      <c r="G102" s="78" t="str">
        <f ca="1">IF(ISBLANK(社員情報!J102)=TRUE,"",社員情報!J102)</f>
        <v/>
      </c>
      <c r="H102" s="203"/>
      <c r="I102" s="204"/>
      <c r="J102" s="318"/>
      <c r="K102" s="319"/>
      <c r="L102" s="203"/>
      <c r="M102" s="204"/>
      <c r="N102" s="318"/>
      <c r="O102" s="319"/>
    </row>
    <row r="103" spans="1:15" ht="15" customHeight="1">
      <c r="A103" s="10">
        <v>98</v>
      </c>
      <c r="B103" s="78" t="str">
        <f>IF(ISBLANK(社員情報!B103)=TRUE,"",社員情報!B103)</f>
        <v/>
      </c>
      <c r="C103" s="78" t="str">
        <f>IF(ISBLANK(社員情報!C103)=TRUE,"",社員情報!C103)</f>
        <v/>
      </c>
      <c r="D103" s="78" t="str">
        <f>IF(ISBLANK(社員情報!E103)=TRUE,"",社員情報!E103)</f>
        <v/>
      </c>
      <c r="E103" s="78" t="str">
        <f>IF(ISBLANK(社員情報!F103)=TRUE,"",社員情報!F103)</f>
        <v/>
      </c>
      <c r="F103" s="199" t="str">
        <f>IF(ISBLANK(社員情報!G103)=TRUE,"",社員情報!G103)</f>
        <v/>
      </c>
      <c r="G103" s="78" t="str">
        <f ca="1">IF(ISBLANK(社員情報!J103)=TRUE,"",社員情報!J103)</f>
        <v/>
      </c>
      <c r="H103" s="203"/>
      <c r="I103" s="204"/>
      <c r="J103" s="318"/>
      <c r="K103" s="319"/>
      <c r="L103" s="203"/>
      <c r="M103" s="204"/>
      <c r="N103" s="318"/>
      <c r="O103" s="319"/>
    </row>
    <row r="104" spans="1:15" ht="15" customHeight="1">
      <c r="A104" s="10">
        <v>99</v>
      </c>
      <c r="B104" s="78" t="str">
        <f>IF(ISBLANK(社員情報!B104)=TRUE,"",社員情報!B104)</f>
        <v/>
      </c>
      <c r="C104" s="78" t="str">
        <f>IF(ISBLANK(社員情報!C104)=TRUE,"",社員情報!C104)</f>
        <v/>
      </c>
      <c r="D104" s="78" t="str">
        <f>IF(ISBLANK(社員情報!E104)=TRUE,"",社員情報!E104)</f>
        <v/>
      </c>
      <c r="E104" s="78" t="str">
        <f>IF(ISBLANK(社員情報!F104)=TRUE,"",社員情報!F104)</f>
        <v/>
      </c>
      <c r="F104" s="199" t="str">
        <f>IF(ISBLANK(社員情報!G104)=TRUE,"",社員情報!G104)</f>
        <v/>
      </c>
      <c r="G104" s="78" t="str">
        <f ca="1">IF(ISBLANK(社員情報!J104)=TRUE,"",社員情報!J104)</f>
        <v/>
      </c>
      <c r="H104" s="203"/>
      <c r="I104" s="204"/>
      <c r="J104" s="318"/>
      <c r="K104" s="319"/>
      <c r="L104" s="203"/>
      <c r="M104" s="204"/>
      <c r="N104" s="318"/>
      <c r="O104" s="319"/>
    </row>
    <row r="105" spans="1:15" ht="15" customHeight="1" thickBot="1">
      <c r="A105" s="10">
        <v>100</v>
      </c>
      <c r="B105" s="78" t="str">
        <f>IF(ISBLANK(社員情報!B105)=TRUE,"",社員情報!B105)</f>
        <v/>
      </c>
      <c r="C105" s="78" t="str">
        <f>IF(ISBLANK(社員情報!C105)=TRUE,"",社員情報!C105)</f>
        <v/>
      </c>
      <c r="D105" s="78" t="str">
        <f>IF(ISBLANK(社員情報!E105)=TRUE,"",社員情報!E105)</f>
        <v/>
      </c>
      <c r="E105" s="78" t="str">
        <f>IF(ISBLANK(社員情報!F105)=TRUE,"",社員情報!F105)</f>
        <v/>
      </c>
      <c r="F105" s="199" t="str">
        <f>IF(ISBLANK(社員情報!G105)=TRUE,"",社員情報!G105)</f>
        <v/>
      </c>
      <c r="G105" s="78" t="str">
        <f ca="1">IF(ISBLANK(社員情報!J105)=TRUE,"",社員情報!J105)</f>
        <v/>
      </c>
      <c r="H105" s="203"/>
      <c r="I105" s="204"/>
      <c r="J105" s="320"/>
      <c r="K105" s="321"/>
      <c r="L105" s="203"/>
      <c r="M105" s="204"/>
      <c r="N105" s="320"/>
      <c r="O105" s="321"/>
    </row>
    <row r="106" spans="1:15" ht="20.25" customHeight="1" thickTop="1">
      <c r="A106" s="7"/>
      <c r="B106" s="322" t="s">
        <v>51</v>
      </c>
      <c r="C106" s="323"/>
      <c r="D106" s="323"/>
      <c r="E106" s="323"/>
      <c r="F106" s="323"/>
      <c r="G106" s="324"/>
      <c r="H106" s="73" t="s">
        <v>54</v>
      </c>
      <c r="I106" s="245">
        <f>COUNTIF(I6:I105,"再検査")</f>
        <v>0</v>
      </c>
      <c r="J106" s="74" t="s">
        <v>50</v>
      </c>
      <c r="K106" s="246">
        <f>COUNTIF(I6:I105,"要治療")</f>
        <v>0</v>
      </c>
      <c r="L106" s="75" t="s">
        <v>52</v>
      </c>
      <c r="M106" s="245">
        <f>COUNTIF(M6:M105,"有り")</f>
        <v>0</v>
      </c>
      <c r="N106" s="74" t="s">
        <v>53</v>
      </c>
      <c r="O106" s="246">
        <f>COUNTIF(M6:M105,"治療中")</f>
        <v>0</v>
      </c>
    </row>
    <row r="107" spans="1:15" ht="4.5" customHeight="1"/>
    <row r="108" spans="1:15">
      <c r="O108" s="48" t="s">
        <v>56</v>
      </c>
    </row>
  </sheetData>
  <mergeCells count="216">
    <mergeCell ref="H3:K3"/>
    <mergeCell ref="L3:O3"/>
    <mergeCell ref="H4:H5"/>
    <mergeCell ref="I4:I5"/>
    <mergeCell ref="L4:L5"/>
    <mergeCell ref="M4:M5"/>
    <mergeCell ref="J4:K5"/>
    <mergeCell ref="G3:G5"/>
    <mergeCell ref="A3:A5"/>
    <mergeCell ref="B3:B5"/>
    <mergeCell ref="C3:C5"/>
    <mergeCell ref="D3:D5"/>
    <mergeCell ref="E3:E5"/>
    <mergeCell ref="F3:F5"/>
    <mergeCell ref="N9:O9"/>
    <mergeCell ref="N10:O10"/>
    <mergeCell ref="N11:O11"/>
    <mergeCell ref="N12:O12"/>
    <mergeCell ref="N13:O13"/>
    <mergeCell ref="N14:O14"/>
    <mergeCell ref="N4:O5"/>
    <mergeCell ref="J6:K6"/>
    <mergeCell ref="J7:K7"/>
    <mergeCell ref="N6:O6"/>
    <mergeCell ref="N7:O7"/>
    <mergeCell ref="N8:O8"/>
    <mergeCell ref="J8:K8"/>
    <mergeCell ref="J9:K9"/>
    <mergeCell ref="J10:K10"/>
    <mergeCell ref="J11:K11"/>
    <mergeCell ref="J12:K12"/>
    <mergeCell ref="J13:K13"/>
    <mergeCell ref="J14:K14"/>
    <mergeCell ref="N21:O21"/>
    <mergeCell ref="N22:O22"/>
    <mergeCell ref="N23:O23"/>
    <mergeCell ref="N24:O24"/>
    <mergeCell ref="N25:O25"/>
    <mergeCell ref="N26:O26"/>
    <mergeCell ref="N15:O15"/>
    <mergeCell ref="N16:O16"/>
    <mergeCell ref="N17:O17"/>
    <mergeCell ref="N18:O18"/>
    <mergeCell ref="N19:O19"/>
    <mergeCell ref="N20:O20"/>
    <mergeCell ref="N33:O33"/>
    <mergeCell ref="N34:O34"/>
    <mergeCell ref="N35:O35"/>
    <mergeCell ref="N36:O36"/>
    <mergeCell ref="N37:O37"/>
    <mergeCell ref="N38:O38"/>
    <mergeCell ref="N27:O27"/>
    <mergeCell ref="N28:O28"/>
    <mergeCell ref="N29:O29"/>
    <mergeCell ref="N30:O30"/>
    <mergeCell ref="N31:O31"/>
    <mergeCell ref="N32:O32"/>
    <mergeCell ref="N45:O45"/>
    <mergeCell ref="N46:O46"/>
    <mergeCell ref="N47:O47"/>
    <mergeCell ref="N48:O48"/>
    <mergeCell ref="N49:O49"/>
    <mergeCell ref="N50:O50"/>
    <mergeCell ref="N39:O39"/>
    <mergeCell ref="N40:O40"/>
    <mergeCell ref="N41:O41"/>
    <mergeCell ref="N42:O42"/>
    <mergeCell ref="N43:O43"/>
    <mergeCell ref="N44:O44"/>
    <mergeCell ref="N51:O51"/>
    <mergeCell ref="N52:O52"/>
    <mergeCell ref="N53:O53"/>
    <mergeCell ref="N54:O54"/>
    <mergeCell ref="N55:O55"/>
    <mergeCell ref="J17:K17"/>
    <mergeCell ref="J18:K18"/>
    <mergeCell ref="J19:K19"/>
    <mergeCell ref="J20:K20"/>
    <mergeCell ref="J21:K21"/>
    <mergeCell ref="J22:K22"/>
    <mergeCell ref="J41:K41"/>
    <mergeCell ref="J42:K42"/>
    <mergeCell ref="J43:K43"/>
    <mergeCell ref="J44:K44"/>
    <mergeCell ref="J45:K45"/>
    <mergeCell ref="J46:K46"/>
    <mergeCell ref="J35:K35"/>
    <mergeCell ref="J36:K36"/>
    <mergeCell ref="J37:K37"/>
    <mergeCell ref="J38:K38"/>
    <mergeCell ref="J39:K39"/>
    <mergeCell ref="J40:K40"/>
    <mergeCell ref="J53:K53"/>
    <mergeCell ref="J15:K15"/>
    <mergeCell ref="J16:K16"/>
    <mergeCell ref="J29:K29"/>
    <mergeCell ref="J30:K30"/>
    <mergeCell ref="J31:K31"/>
    <mergeCell ref="J32:K32"/>
    <mergeCell ref="J33:K33"/>
    <mergeCell ref="J34:K34"/>
    <mergeCell ref="J23:K23"/>
    <mergeCell ref="J24:K24"/>
    <mergeCell ref="J25:K25"/>
    <mergeCell ref="J26:K26"/>
    <mergeCell ref="J27:K27"/>
    <mergeCell ref="J28:K28"/>
    <mergeCell ref="J54:K54"/>
    <mergeCell ref="J55:K55"/>
    <mergeCell ref="J47:K47"/>
    <mergeCell ref="J48:K48"/>
    <mergeCell ref="J49:K49"/>
    <mergeCell ref="J50:K50"/>
    <mergeCell ref="J51:K51"/>
    <mergeCell ref="J52:K52"/>
    <mergeCell ref="B106:G106"/>
    <mergeCell ref="J56:K56"/>
    <mergeCell ref="J57:K57"/>
    <mergeCell ref="J58:K58"/>
    <mergeCell ref="J59:K59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J87:K87"/>
    <mergeCell ref="J88:K88"/>
    <mergeCell ref="J89:K89"/>
    <mergeCell ref="J90:K90"/>
    <mergeCell ref="J91:K91"/>
    <mergeCell ref="J92:K92"/>
    <mergeCell ref="J93:K93"/>
    <mergeCell ref="J94:K94"/>
    <mergeCell ref="J95:K95"/>
    <mergeCell ref="J96:K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N56:O56"/>
    <mergeCell ref="N57:O57"/>
    <mergeCell ref="N58:O58"/>
    <mergeCell ref="N59:O59"/>
    <mergeCell ref="N60:O60"/>
    <mergeCell ref="N61:O61"/>
    <mergeCell ref="N62:O62"/>
    <mergeCell ref="N63:O63"/>
    <mergeCell ref="N64:O64"/>
    <mergeCell ref="N65:O65"/>
    <mergeCell ref="N66:O66"/>
    <mergeCell ref="N67:O67"/>
    <mergeCell ref="N68:O68"/>
    <mergeCell ref="N69:O69"/>
    <mergeCell ref="N70:O70"/>
    <mergeCell ref="N71:O71"/>
    <mergeCell ref="N72:O72"/>
    <mergeCell ref="N73:O73"/>
    <mergeCell ref="N74:O74"/>
    <mergeCell ref="N75:O75"/>
    <mergeCell ref="N76:O76"/>
    <mergeCell ref="N77:O77"/>
    <mergeCell ref="N78:O78"/>
    <mergeCell ref="N79:O79"/>
    <mergeCell ref="N80:O80"/>
    <mergeCell ref="N81:O81"/>
    <mergeCell ref="N82:O82"/>
    <mergeCell ref="N83:O83"/>
    <mergeCell ref="N84:O84"/>
    <mergeCell ref="N85:O85"/>
    <mergeCell ref="N86:O86"/>
    <mergeCell ref="N87:O87"/>
    <mergeCell ref="N88:O88"/>
    <mergeCell ref="N89:O89"/>
    <mergeCell ref="N99:O99"/>
    <mergeCell ref="N100:O100"/>
    <mergeCell ref="N101:O101"/>
    <mergeCell ref="N102:O102"/>
    <mergeCell ref="N103:O103"/>
    <mergeCell ref="N104:O104"/>
    <mergeCell ref="N105:O105"/>
    <mergeCell ref="N90:O90"/>
    <mergeCell ref="N91:O91"/>
    <mergeCell ref="N92:O92"/>
    <mergeCell ref="N93:O93"/>
    <mergeCell ref="N94:O94"/>
    <mergeCell ref="N95:O95"/>
    <mergeCell ref="N96:O96"/>
    <mergeCell ref="N97:O97"/>
    <mergeCell ref="N98:O98"/>
  </mergeCells>
  <phoneticPr fontId="3"/>
  <dataValidations count="2">
    <dataValidation type="list" allowBlank="1" showInputMessage="1" showErrorMessage="1" sqref="I6:I105" xr:uid="{00000000-0002-0000-0800-000000000000}">
      <formula1>"未受診,良好,経過観察,再検査,要治療"</formula1>
    </dataValidation>
    <dataValidation type="list" allowBlank="1" showInputMessage="1" showErrorMessage="1" sqref="M6:M105" xr:uid="{00000000-0002-0000-0800-000001000000}">
      <formula1>"未受診,無し,やや有り,有り,治療中"</formula1>
    </dataValidation>
  </dataValidations>
  <hyperlinks>
    <hyperlink ref="O108" r:id="rId1" display="中小企業の皆様の味方！スーパー管理部長" xr:uid="{00000000-0004-0000-0800-000000000000}"/>
  </hyperlinks>
  <pageMargins left="0.51181102362204722" right="0.31496062992125984" top="0.55118110236220474" bottom="0.35433070866141736" header="0.31496062992125984" footer="0.31496062992125984"/>
  <pageSetup paperSize="9" scale="95" fitToHeight="0" orientation="landscape" horizontalDpi="0" verticalDpi="0" r:id="rId2"/>
  <rowBreaks count="2" manualBreakCount="2">
    <brk id="40" max="14" man="1"/>
    <brk id="75" max="14" man="1"/>
  </rowBreaks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08"/>
  <sheetViews>
    <sheetView zoomScaleNormal="100" workbookViewId="0">
      <pane ySplit="5" topLeftCell="A6" activePane="bottomLeft" state="frozen"/>
      <selection pane="bottomLeft" activeCell="D1" sqref="D1"/>
    </sheetView>
  </sheetViews>
  <sheetFormatPr defaultRowHeight="13.5"/>
  <cols>
    <col min="1" max="1" width="4.5" customWidth="1"/>
    <col min="2" max="2" width="8.5" customWidth="1"/>
    <col min="3" max="5" width="12.625" customWidth="1"/>
    <col min="6" max="7" width="4.75" customWidth="1"/>
    <col min="8" max="8" width="5.625" customWidth="1"/>
    <col min="9" max="10" width="8.625" customWidth="1"/>
    <col min="11" max="11" width="11" style="67" bestFit="1" customWidth="1"/>
    <col min="12" max="12" width="16.25" customWidth="1"/>
  </cols>
  <sheetData>
    <row r="1" spans="1:12" ht="17.25">
      <c r="A1" s="1" t="s">
        <v>57</v>
      </c>
    </row>
    <row r="3" spans="1:12">
      <c r="A3" s="251" t="s">
        <v>0</v>
      </c>
      <c r="B3" s="258" t="s">
        <v>5</v>
      </c>
      <c r="C3" s="251" t="s">
        <v>81</v>
      </c>
      <c r="D3" s="251" t="s">
        <v>87</v>
      </c>
      <c r="E3" s="251" t="s">
        <v>86</v>
      </c>
      <c r="F3" s="258" t="s">
        <v>3</v>
      </c>
      <c r="G3" s="258" t="s">
        <v>6</v>
      </c>
      <c r="H3" s="348" t="s">
        <v>58</v>
      </c>
      <c r="I3" s="343" t="s">
        <v>59</v>
      </c>
      <c r="J3" s="343"/>
      <c r="K3" s="344"/>
      <c r="L3" s="251" t="s">
        <v>80</v>
      </c>
    </row>
    <row r="4" spans="1:12">
      <c r="A4" s="254"/>
      <c r="B4" s="259"/>
      <c r="C4" s="254"/>
      <c r="D4" s="254"/>
      <c r="E4" s="254"/>
      <c r="F4" s="259"/>
      <c r="G4" s="259"/>
      <c r="H4" s="349"/>
      <c r="I4" s="341" t="s">
        <v>61</v>
      </c>
      <c r="J4" s="325" t="s">
        <v>95</v>
      </c>
      <c r="K4" s="270" t="s">
        <v>60</v>
      </c>
      <c r="L4" s="254"/>
    </row>
    <row r="5" spans="1:12">
      <c r="A5" s="252"/>
      <c r="B5" s="260"/>
      <c r="C5" s="252"/>
      <c r="D5" s="252"/>
      <c r="E5" s="252"/>
      <c r="F5" s="260"/>
      <c r="G5" s="260"/>
      <c r="H5" s="350"/>
      <c r="I5" s="342"/>
      <c r="J5" s="327"/>
      <c r="K5" s="271"/>
      <c r="L5" s="252"/>
    </row>
    <row r="6" spans="1:12" ht="15" customHeight="1">
      <c r="A6" s="9">
        <v>1</v>
      </c>
      <c r="B6" s="9" t="str">
        <f>IF(ISBLANK(社員情報!B6)=TRUE,"",社員情報!B6)</f>
        <v/>
      </c>
      <c r="C6" s="77" t="str">
        <f>IF(ISBLANK(社員情報!C6)=TRUE,"",社員情報!C6)</f>
        <v/>
      </c>
      <c r="D6" s="77" t="str">
        <f>IF(ISBLANK(社員情報!E6)=TRUE,"",社員情報!E6)</f>
        <v/>
      </c>
      <c r="E6" s="77" t="str">
        <f>IF(ISBLANK(社員情報!F6)=TRUE,"",社員情報!F6)</f>
        <v/>
      </c>
      <c r="F6" s="174" t="str">
        <f>IF(ISBLANK(社員情報!G6)=TRUE,"",社員情報!G6)</f>
        <v/>
      </c>
      <c r="G6" s="9" t="str">
        <f ca="1">IF(ISBLANK(社員情報!J6)=TRUE,"",社員情報!J6)</f>
        <v/>
      </c>
      <c r="H6" s="179"/>
      <c r="I6" s="180"/>
      <c r="J6" s="181"/>
      <c r="K6" s="182"/>
      <c r="L6" s="183"/>
    </row>
    <row r="7" spans="1:12" ht="15" customHeight="1">
      <c r="A7" s="10">
        <v>2</v>
      </c>
      <c r="B7" s="176" t="str">
        <f>IF(ISBLANK(社員情報!B7)=TRUE,"",社員情報!B7)</f>
        <v/>
      </c>
      <c r="C7" s="177" t="str">
        <f>IF(ISBLANK(社員情報!C7)=TRUE,"",社員情報!C7)</f>
        <v/>
      </c>
      <c r="D7" s="177" t="str">
        <f>IF(ISBLANK(社員情報!E7)=TRUE,"",社員情報!E7)</f>
        <v/>
      </c>
      <c r="E7" s="177" t="str">
        <f>IF(ISBLANK(社員情報!F7)=TRUE,"",社員情報!F7)</f>
        <v/>
      </c>
      <c r="F7" s="178" t="str">
        <f>IF(ISBLANK(社員情報!G7)=TRUE,"",社員情報!G7)</f>
        <v/>
      </c>
      <c r="G7" s="176" t="str">
        <f ca="1">IF(ISBLANK(社員情報!J7)=TRUE,"",社員情報!J7)</f>
        <v/>
      </c>
      <c r="H7" s="184"/>
      <c r="I7" s="185"/>
      <c r="J7" s="186"/>
      <c r="K7" s="187"/>
      <c r="L7" s="188"/>
    </row>
    <row r="8" spans="1:12" ht="15" customHeight="1">
      <c r="A8" s="10">
        <v>3</v>
      </c>
      <c r="B8" s="10" t="str">
        <f>IF(ISBLANK(社員情報!B8)=TRUE,"",社員情報!B8)</f>
        <v/>
      </c>
      <c r="C8" s="78" t="str">
        <f>IF(ISBLANK(社員情報!C8)=TRUE,"",社員情報!C8)</f>
        <v/>
      </c>
      <c r="D8" s="78" t="str">
        <f>IF(ISBLANK(社員情報!E8)=TRUE,"",社員情報!E8)</f>
        <v/>
      </c>
      <c r="E8" s="78" t="str">
        <f>IF(ISBLANK(社員情報!F8)=TRUE,"",社員情報!F8)</f>
        <v/>
      </c>
      <c r="F8" s="175" t="str">
        <f>IF(ISBLANK(社員情報!G8)=TRUE,"",社員情報!G8)</f>
        <v/>
      </c>
      <c r="G8" s="10" t="str">
        <f ca="1">IF(ISBLANK(社員情報!J8)=TRUE,"",社員情報!J8)</f>
        <v/>
      </c>
      <c r="H8" s="184"/>
      <c r="I8" s="185"/>
      <c r="J8" s="186"/>
      <c r="K8" s="187"/>
      <c r="L8" s="188"/>
    </row>
    <row r="9" spans="1:12" ht="15" customHeight="1">
      <c r="A9" s="10">
        <v>4</v>
      </c>
      <c r="B9" s="10" t="str">
        <f>IF(ISBLANK(社員情報!B9)=TRUE,"",社員情報!B9)</f>
        <v/>
      </c>
      <c r="C9" s="78" t="str">
        <f>IF(ISBLANK(社員情報!C9)=TRUE,"",社員情報!C9)</f>
        <v/>
      </c>
      <c r="D9" s="78" t="str">
        <f>IF(ISBLANK(社員情報!E9)=TRUE,"",社員情報!E9)</f>
        <v/>
      </c>
      <c r="E9" s="78" t="str">
        <f>IF(ISBLANK(社員情報!F9)=TRUE,"",社員情報!F9)</f>
        <v/>
      </c>
      <c r="F9" s="175" t="str">
        <f>IF(ISBLANK(社員情報!G9)=TRUE,"",社員情報!G9)</f>
        <v/>
      </c>
      <c r="G9" s="10" t="str">
        <f ca="1">IF(ISBLANK(社員情報!J9)=TRUE,"",社員情報!J9)</f>
        <v/>
      </c>
      <c r="H9" s="184"/>
      <c r="I9" s="185"/>
      <c r="J9" s="186"/>
      <c r="K9" s="187"/>
      <c r="L9" s="188"/>
    </row>
    <row r="10" spans="1:12" ht="15" customHeight="1">
      <c r="A10" s="10">
        <v>5</v>
      </c>
      <c r="B10" s="10" t="str">
        <f>IF(ISBLANK(社員情報!B10)=TRUE,"",社員情報!B10)</f>
        <v/>
      </c>
      <c r="C10" s="78" t="str">
        <f>IF(ISBLANK(社員情報!C10)=TRUE,"",社員情報!C10)</f>
        <v/>
      </c>
      <c r="D10" s="78" t="str">
        <f>IF(ISBLANK(社員情報!E10)=TRUE,"",社員情報!E10)</f>
        <v/>
      </c>
      <c r="E10" s="78" t="str">
        <f>IF(ISBLANK(社員情報!F10)=TRUE,"",社員情報!F10)</f>
        <v/>
      </c>
      <c r="F10" s="175" t="str">
        <f>IF(ISBLANK(社員情報!G10)=TRUE,"",社員情報!G10)</f>
        <v/>
      </c>
      <c r="G10" s="10" t="str">
        <f ca="1">IF(ISBLANK(社員情報!J10)=TRUE,"",社員情報!J10)</f>
        <v/>
      </c>
      <c r="H10" s="184"/>
      <c r="I10" s="185"/>
      <c r="J10" s="186"/>
      <c r="K10" s="187"/>
      <c r="L10" s="188"/>
    </row>
    <row r="11" spans="1:12" ht="15" customHeight="1">
      <c r="A11" s="10">
        <v>6</v>
      </c>
      <c r="B11" s="10" t="str">
        <f>IF(ISBLANK(社員情報!B11)=TRUE,"",社員情報!B11)</f>
        <v/>
      </c>
      <c r="C11" s="78" t="str">
        <f>IF(ISBLANK(社員情報!C11)=TRUE,"",社員情報!C11)</f>
        <v/>
      </c>
      <c r="D11" s="78" t="str">
        <f>IF(ISBLANK(社員情報!E11)=TRUE,"",社員情報!E11)</f>
        <v/>
      </c>
      <c r="E11" s="78" t="str">
        <f>IF(ISBLANK(社員情報!F11)=TRUE,"",社員情報!F11)</f>
        <v/>
      </c>
      <c r="F11" s="175" t="str">
        <f>IF(ISBLANK(社員情報!G11)=TRUE,"",社員情報!G11)</f>
        <v/>
      </c>
      <c r="G11" s="10" t="str">
        <f ca="1">IF(ISBLANK(社員情報!J11)=TRUE,"",社員情報!J11)</f>
        <v/>
      </c>
      <c r="H11" s="184"/>
      <c r="I11" s="189"/>
      <c r="J11" s="186"/>
      <c r="K11" s="187"/>
      <c r="L11" s="188"/>
    </row>
    <row r="12" spans="1:12" ht="15" customHeight="1">
      <c r="A12" s="10">
        <v>7</v>
      </c>
      <c r="B12" s="10" t="str">
        <f>IF(ISBLANK(社員情報!B12)=TRUE,"",社員情報!B12)</f>
        <v/>
      </c>
      <c r="C12" s="78" t="str">
        <f>IF(ISBLANK(社員情報!C12)=TRUE,"",社員情報!C12)</f>
        <v/>
      </c>
      <c r="D12" s="78" t="str">
        <f>IF(ISBLANK(社員情報!E12)=TRUE,"",社員情報!E12)</f>
        <v/>
      </c>
      <c r="E12" s="78" t="str">
        <f>IF(ISBLANK(社員情報!F12)=TRUE,"",社員情報!F12)</f>
        <v/>
      </c>
      <c r="F12" s="175" t="str">
        <f>IF(ISBLANK(社員情報!G12)=TRUE,"",社員情報!G12)</f>
        <v/>
      </c>
      <c r="G12" s="10" t="str">
        <f ca="1">IF(ISBLANK(社員情報!J12)=TRUE,"",社員情報!J12)</f>
        <v/>
      </c>
      <c r="H12" s="184"/>
      <c r="I12" s="190"/>
      <c r="J12" s="186"/>
      <c r="K12" s="187"/>
      <c r="L12" s="188"/>
    </row>
    <row r="13" spans="1:12" ht="15" customHeight="1">
      <c r="A13" s="10">
        <v>8</v>
      </c>
      <c r="B13" s="10" t="str">
        <f>IF(ISBLANK(社員情報!B13)=TRUE,"",社員情報!B13)</f>
        <v/>
      </c>
      <c r="C13" s="78" t="str">
        <f>IF(ISBLANK(社員情報!C13)=TRUE,"",社員情報!C13)</f>
        <v/>
      </c>
      <c r="D13" s="78" t="str">
        <f>IF(ISBLANK(社員情報!E13)=TRUE,"",社員情報!E13)</f>
        <v/>
      </c>
      <c r="E13" s="78" t="str">
        <f>IF(ISBLANK(社員情報!F13)=TRUE,"",社員情報!F13)</f>
        <v/>
      </c>
      <c r="F13" s="175" t="str">
        <f>IF(ISBLANK(社員情報!G13)=TRUE,"",社員情報!G13)</f>
        <v/>
      </c>
      <c r="G13" s="10" t="str">
        <f ca="1">IF(ISBLANK(社員情報!J13)=TRUE,"",社員情報!J13)</f>
        <v/>
      </c>
      <c r="H13" s="184"/>
      <c r="I13" s="190"/>
      <c r="J13" s="186"/>
      <c r="K13" s="187"/>
      <c r="L13" s="188"/>
    </row>
    <row r="14" spans="1:12" ht="15" customHeight="1">
      <c r="A14" s="10">
        <v>9</v>
      </c>
      <c r="B14" s="10" t="str">
        <f>IF(ISBLANK(社員情報!B14)=TRUE,"",社員情報!B14)</f>
        <v/>
      </c>
      <c r="C14" s="78" t="str">
        <f>IF(ISBLANK(社員情報!C14)=TRUE,"",社員情報!C14)</f>
        <v/>
      </c>
      <c r="D14" s="78" t="str">
        <f>IF(ISBLANK(社員情報!E14)=TRUE,"",社員情報!E14)</f>
        <v/>
      </c>
      <c r="E14" s="78" t="str">
        <f>IF(ISBLANK(社員情報!F14)=TRUE,"",社員情報!F14)</f>
        <v/>
      </c>
      <c r="F14" s="175" t="str">
        <f>IF(ISBLANK(社員情報!G14)=TRUE,"",社員情報!G14)</f>
        <v/>
      </c>
      <c r="G14" s="10" t="str">
        <f ca="1">IF(ISBLANK(社員情報!J14)=TRUE,"",社員情報!J14)</f>
        <v/>
      </c>
      <c r="H14" s="184"/>
      <c r="I14" s="190"/>
      <c r="J14" s="186"/>
      <c r="K14" s="187"/>
      <c r="L14" s="188"/>
    </row>
    <row r="15" spans="1:12" ht="15" customHeight="1">
      <c r="A15" s="10">
        <v>10</v>
      </c>
      <c r="B15" s="10" t="str">
        <f>IF(ISBLANK(社員情報!B15)=TRUE,"",社員情報!B15)</f>
        <v/>
      </c>
      <c r="C15" s="78" t="str">
        <f>IF(ISBLANK(社員情報!C15)=TRUE,"",社員情報!C15)</f>
        <v/>
      </c>
      <c r="D15" s="78" t="str">
        <f>IF(ISBLANK(社員情報!E15)=TRUE,"",社員情報!E15)</f>
        <v/>
      </c>
      <c r="E15" s="78" t="str">
        <f>IF(ISBLANK(社員情報!F15)=TRUE,"",社員情報!F15)</f>
        <v/>
      </c>
      <c r="F15" s="175" t="str">
        <f>IF(ISBLANK(社員情報!G15)=TRUE,"",社員情報!G15)</f>
        <v/>
      </c>
      <c r="G15" s="10" t="str">
        <f ca="1">IF(ISBLANK(社員情報!J15)=TRUE,"",社員情報!J15)</f>
        <v/>
      </c>
      <c r="H15" s="184"/>
      <c r="I15" s="190"/>
      <c r="J15" s="186"/>
      <c r="K15" s="187"/>
      <c r="L15" s="188"/>
    </row>
    <row r="16" spans="1:12" ht="15" customHeight="1">
      <c r="A16" s="10">
        <v>11</v>
      </c>
      <c r="B16" s="10" t="str">
        <f>IF(ISBLANK(社員情報!B16)=TRUE,"",社員情報!B16)</f>
        <v/>
      </c>
      <c r="C16" s="78" t="str">
        <f>IF(ISBLANK(社員情報!C16)=TRUE,"",社員情報!C16)</f>
        <v/>
      </c>
      <c r="D16" s="78" t="str">
        <f>IF(ISBLANK(社員情報!E16)=TRUE,"",社員情報!E16)</f>
        <v/>
      </c>
      <c r="E16" s="78" t="str">
        <f>IF(ISBLANK(社員情報!F16)=TRUE,"",社員情報!F16)</f>
        <v/>
      </c>
      <c r="F16" s="175" t="str">
        <f>IF(ISBLANK(社員情報!G16)=TRUE,"",社員情報!G16)</f>
        <v/>
      </c>
      <c r="G16" s="10" t="str">
        <f ca="1">IF(ISBLANK(社員情報!J16)=TRUE,"",社員情報!J16)</f>
        <v/>
      </c>
      <c r="H16" s="184"/>
      <c r="I16" s="190"/>
      <c r="J16" s="186"/>
      <c r="K16" s="187"/>
      <c r="L16" s="188"/>
    </row>
    <row r="17" spans="1:12" ht="15" customHeight="1">
      <c r="A17" s="10">
        <v>12</v>
      </c>
      <c r="B17" s="10" t="str">
        <f>IF(ISBLANK(社員情報!B17)=TRUE,"",社員情報!B17)</f>
        <v/>
      </c>
      <c r="C17" s="78" t="str">
        <f>IF(ISBLANK(社員情報!C17)=TRUE,"",社員情報!C17)</f>
        <v/>
      </c>
      <c r="D17" s="78" t="str">
        <f>IF(ISBLANK(社員情報!E17)=TRUE,"",社員情報!E17)</f>
        <v/>
      </c>
      <c r="E17" s="78" t="str">
        <f>IF(ISBLANK(社員情報!F17)=TRUE,"",社員情報!F17)</f>
        <v/>
      </c>
      <c r="F17" s="175" t="str">
        <f>IF(ISBLANK(社員情報!G17)=TRUE,"",社員情報!G17)</f>
        <v/>
      </c>
      <c r="G17" s="10" t="str">
        <f ca="1">IF(ISBLANK(社員情報!J17)=TRUE,"",社員情報!J17)</f>
        <v/>
      </c>
      <c r="H17" s="184"/>
      <c r="I17" s="190"/>
      <c r="J17" s="186"/>
      <c r="K17" s="187"/>
      <c r="L17" s="188"/>
    </row>
    <row r="18" spans="1:12" ht="15" customHeight="1">
      <c r="A18" s="10">
        <v>13</v>
      </c>
      <c r="B18" s="10" t="str">
        <f>IF(ISBLANK(社員情報!B18)=TRUE,"",社員情報!B18)</f>
        <v/>
      </c>
      <c r="C18" s="78" t="str">
        <f>IF(ISBLANK(社員情報!C18)=TRUE,"",社員情報!C18)</f>
        <v/>
      </c>
      <c r="D18" s="78" t="str">
        <f>IF(ISBLANK(社員情報!E18)=TRUE,"",社員情報!E18)</f>
        <v/>
      </c>
      <c r="E18" s="78" t="str">
        <f>IF(ISBLANK(社員情報!F18)=TRUE,"",社員情報!F18)</f>
        <v/>
      </c>
      <c r="F18" s="175" t="str">
        <f>IF(ISBLANK(社員情報!G18)=TRUE,"",社員情報!G18)</f>
        <v/>
      </c>
      <c r="G18" s="10" t="str">
        <f ca="1">IF(ISBLANK(社員情報!J18)=TRUE,"",社員情報!J18)</f>
        <v/>
      </c>
      <c r="H18" s="184"/>
      <c r="I18" s="190"/>
      <c r="J18" s="186"/>
      <c r="K18" s="187"/>
      <c r="L18" s="188"/>
    </row>
    <row r="19" spans="1:12" ht="15" customHeight="1">
      <c r="A19" s="10">
        <v>14</v>
      </c>
      <c r="B19" s="10" t="str">
        <f>IF(ISBLANK(社員情報!B19)=TRUE,"",社員情報!B19)</f>
        <v/>
      </c>
      <c r="C19" s="78" t="str">
        <f>IF(ISBLANK(社員情報!C19)=TRUE,"",社員情報!C19)</f>
        <v/>
      </c>
      <c r="D19" s="78" t="str">
        <f>IF(ISBLANK(社員情報!E19)=TRUE,"",社員情報!E19)</f>
        <v/>
      </c>
      <c r="E19" s="78" t="str">
        <f>IF(ISBLANK(社員情報!F19)=TRUE,"",社員情報!F19)</f>
        <v/>
      </c>
      <c r="F19" s="175" t="str">
        <f>IF(ISBLANK(社員情報!G19)=TRUE,"",社員情報!G19)</f>
        <v/>
      </c>
      <c r="G19" s="10" t="str">
        <f ca="1">IF(ISBLANK(社員情報!J19)=TRUE,"",社員情報!J19)</f>
        <v/>
      </c>
      <c r="H19" s="184"/>
      <c r="I19" s="190"/>
      <c r="J19" s="186"/>
      <c r="K19" s="187"/>
      <c r="L19" s="188"/>
    </row>
    <row r="20" spans="1:12" ht="15" customHeight="1">
      <c r="A20" s="10">
        <v>15</v>
      </c>
      <c r="B20" s="10" t="str">
        <f>IF(ISBLANK(社員情報!B20)=TRUE,"",社員情報!B20)</f>
        <v/>
      </c>
      <c r="C20" s="78" t="str">
        <f>IF(ISBLANK(社員情報!C20)=TRUE,"",社員情報!C20)</f>
        <v/>
      </c>
      <c r="D20" s="78" t="str">
        <f>IF(ISBLANK(社員情報!E20)=TRUE,"",社員情報!E20)</f>
        <v/>
      </c>
      <c r="E20" s="78" t="str">
        <f>IF(ISBLANK(社員情報!F20)=TRUE,"",社員情報!F20)</f>
        <v/>
      </c>
      <c r="F20" s="175" t="str">
        <f>IF(ISBLANK(社員情報!G20)=TRUE,"",社員情報!G20)</f>
        <v/>
      </c>
      <c r="G20" s="10" t="str">
        <f ca="1">IF(ISBLANK(社員情報!J20)=TRUE,"",社員情報!J20)</f>
        <v/>
      </c>
      <c r="H20" s="184"/>
      <c r="I20" s="190"/>
      <c r="J20" s="186"/>
      <c r="K20" s="187"/>
      <c r="L20" s="188"/>
    </row>
    <row r="21" spans="1:12" ht="15" customHeight="1">
      <c r="A21" s="10">
        <v>16</v>
      </c>
      <c r="B21" s="10" t="str">
        <f>IF(ISBLANK(社員情報!B21)=TRUE,"",社員情報!B21)</f>
        <v/>
      </c>
      <c r="C21" s="78" t="str">
        <f>IF(ISBLANK(社員情報!C21)=TRUE,"",社員情報!C21)</f>
        <v/>
      </c>
      <c r="D21" s="78" t="str">
        <f>IF(ISBLANK(社員情報!E21)=TRUE,"",社員情報!E21)</f>
        <v/>
      </c>
      <c r="E21" s="78" t="str">
        <f>IF(ISBLANK(社員情報!F21)=TRUE,"",社員情報!F21)</f>
        <v/>
      </c>
      <c r="F21" s="175" t="str">
        <f>IF(ISBLANK(社員情報!G21)=TRUE,"",社員情報!G21)</f>
        <v/>
      </c>
      <c r="G21" s="10" t="str">
        <f ca="1">IF(ISBLANK(社員情報!J21)=TRUE,"",社員情報!J21)</f>
        <v/>
      </c>
      <c r="H21" s="184"/>
      <c r="I21" s="190"/>
      <c r="J21" s="186"/>
      <c r="K21" s="187"/>
      <c r="L21" s="188"/>
    </row>
    <row r="22" spans="1:12" ht="15" customHeight="1">
      <c r="A22" s="10">
        <v>17</v>
      </c>
      <c r="B22" s="10" t="str">
        <f>IF(ISBLANK(社員情報!B22)=TRUE,"",社員情報!B22)</f>
        <v/>
      </c>
      <c r="C22" s="78" t="str">
        <f>IF(ISBLANK(社員情報!C22)=TRUE,"",社員情報!C22)</f>
        <v/>
      </c>
      <c r="D22" s="78" t="str">
        <f>IF(ISBLANK(社員情報!E22)=TRUE,"",社員情報!E22)</f>
        <v/>
      </c>
      <c r="E22" s="78" t="str">
        <f>IF(ISBLANK(社員情報!F22)=TRUE,"",社員情報!F22)</f>
        <v/>
      </c>
      <c r="F22" s="175" t="str">
        <f>IF(ISBLANK(社員情報!G22)=TRUE,"",社員情報!G22)</f>
        <v/>
      </c>
      <c r="G22" s="10" t="str">
        <f ca="1">IF(ISBLANK(社員情報!J22)=TRUE,"",社員情報!J22)</f>
        <v/>
      </c>
      <c r="H22" s="184"/>
      <c r="I22" s="190"/>
      <c r="J22" s="186"/>
      <c r="K22" s="187"/>
      <c r="L22" s="188"/>
    </row>
    <row r="23" spans="1:12" ht="15" customHeight="1">
      <c r="A23" s="10">
        <v>18</v>
      </c>
      <c r="B23" s="10" t="str">
        <f>IF(ISBLANK(社員情報!B23)=TRUE,"",社員情報!B23)</f>
        <v/>
      </c>
      <c r="C23" s="78" t="str">
        <f>IF(ISBLANK(社員情報!C23)=TRUE,"",社員情報!C23)</f>
        <v/>
      </c>
      <c r="D23" s="78" t="str">
        <f>IF(ISBLANK(社員情報!E23)=TRUE,"",社員情報!E23)</f>
        <v/>
      </c>
      <c r="E23" s="78" t="str">
        <f>IF(ISBLANK(社員情報!F23)=TRUE,"",社員情報!F23)</f>
        <v/>
      </c>
      <c r="F23" s="175" t="str">
        <f>IF(ISBLANK(社員情報!G23)=TRUE,"",社員情報!G23)</f>
        <v/>
      </c>
      <c r="G23" s="10" t="str">
        <f ca="1">IF(ISBLANK(社員情報!J23)=TRUE,"",社員情報!J23)</f>
        <v/>
      </c>
      <c r="H23" s="184"/>
      <c r="I23" s="190"/>
      <c r="J23" s="186"/>
      <c r="K23" s="187"/>
      <c r="L23" s="188"/>
    </row>
    <row r="24" spans="1:12" ht="15" customHeight="1">
      <c r="A24" s="10">
        <v>19</v>
      </c>
      <c r="B24" s="10" t="str">
        <f>IF(ISBLANK(社員情報!B24)=TRUE,"",社員情報!B24)</f>
        <v/>
      </c>
      <c r="C24" s="78" t="str">
        <f>IF(ISBLANK(社員情報!C24)=TRUE,"",社員情報!C24)</f>
        <v/>
      </c>
      <c r="D24" s="78" t="str">
        <f>IF(ISBLANK(社員情報!E24)=TRUE,"",社員情報!E24)</f>
        <v/>
      </c>
      <c r="E24" s="78" t="str">
        <f>IF(ISBLANK(社員情報!F24)=TRUE,"",社員情報!F24)</f>
        <v/>
      </c>
      <c r="F24" s="175" t="str">
        <f>IF(ISBLANK(社員情報!G24)=TRUE,"",社員情報!G24)</f>
        <v/>
      </c>
      <c r="G24" s="10" t="str">
        <f ca="1">IF(ISBLANK(社員情報!J24)=TRUE,"",社員情報!J24)</f>
        <v/>
      </c>
      <c r="H24" s="184"/>
      <c r="I24" s="190"/>
      <c r="J24" s="186"/>
      <c r="K24" s="187"/>
      <c r="L24" s="188"/>
    </row>
    <row r="25" spans="1:12" ht="15" customHeight="1">
      <c r="A25" s="10">
        <v>20</v>
      </c>
      <c r="B25" s="10" t="str">
        <f>IF(ISBLANK(社員情報!B25)=TRUE,"",社員情報!B25)</f>
        <v/>
      </c>
      <c r="C25" s="78" t="str">
        <f>IF(ISBLANK(社員情報!C25)=TRUE,"",社員情報!C25)</f>
        <v/>
      </c>
      <c r="D25" s="78" t="str">
        <f>IF(ISBLANK(社員情報!E25)=TRUE,"",社員情報!E25)</f>
        <v/>
      </c>
      <c r="E25" s="78" t="str">
        <f>IF(ISBLANK(社員情報!F25)=TRUE,"",社員情報!F25)</f>
        <v/>
      </c>
      <c r="F25" s="175" t="str">
        <f>IF(ISBLANK(社員情報!G25)=TRUE,"",社員情報!G25)</f>
        <v/>
      </c>
      <c r="G25" s="10" t="str">
        <f ca="1">IF(ISBLANK(社員情報!J25)=TRUE,"",社員情報!J25)</f>
        <v/>
      </c>
      <c r="H25" s="184"/>
      <c r="I25" s="190"/>
      <c r="J25" s="186"/>
      <c r="K25" s="187"/>
      <c r="L25" s="188"/>
    </row>
    <row r="26" spans="1:12" ht="15" customHeight="1">
      <c r="A26" s="10">
        <v>21</v>
      </c>
      <c r="B26" s="10" t="str">
        <f>IF(ISBLANK(社員情報!B26)=TRUE,"",社員情報!B26)</f>
        <v/>
      </c>
      <c r="C26" s="78" t="str">
        <f>IF(ISBLANK(社員情報!C26)=TRUE,"",社員情報!C26)</f>
        <v/>
      </c>
      <c r="D26" s="78" t="str">
        <f>IF(ISBLANK(社員情報!E26)=TRUE,"",社員情報!E26)</f>
        <v/>
      </c>
      <c r="E26" s="78" t="str">
        <f>IF(ISBLANK(社員情報!F26)=TRUE,"",社員情報!F26)</f>
        <v/>
      </c>
      <c r="F26" s="175" t="str">
        <f>IF(ISBLANK(社員情報!G26)=TRUE,"",社員情報!G26)</f>
        <v/>
      </c>
      <c r="G26" s="10" t="str">
        <f ca="1">IF(ISBLANK(社員情報!J26)=TRUE,"",社員情報!J26)</f>
        <v/>
      </c>
      <c r="H26" s="184"/>
      <c r="I26" s="190"/>
      <c r="J26" s="186"/>
      <c r="K26" s="187"/>
      <c r="L26" s="188"/>
    </row>
    <row r="27" spans="1:12" ht="15" customHeight="1">
      <c r="A27" s="10">
        <v>22</v>
      </c>
      <c r="B27" s="10" t="str">
        <f>IF(ISBLANK(社員情報!B27)=TRUE,"",社員情報!B27)</f>
        <v/>
      </c>
      <c r="C27" s="78" t="str">
        <f>IF(ISBLANK(社員情報!C27)=TRUE,"",社員情報!C27)</f>
        <v/>
      </c>
      <c r="D27" s="78" t="str">
        <f>IF(ISBLANK(社員情報!E27)=TRUE,"",社員情報!E27)</f>
        <v/>
      </c>
      <c r="E27" s="78" t="str">
        <f>IF(ISBLANK(社員情報!F27)=TRUE,"",社員情報!F27)</f>
        <v/>
      </c>
      <c r="F27" s="175" t="str">
        <f>IF(ISBLANK(社員情報!G27)=TRUE,"",社員情報!G27)</f>
        <v/>
      </c>
      <c r="G27" s="10" t="str">
        <f ca="1">IF(ISBLANK(社員情報!J27)=TRUE,"",社員情報!J27)</f>
        <v/>
      </c>
      <c r="H27" s="184"/>
      <c r="I27" s="190"/>
      <c r="J27" s="186"/>
      <c r="K27" s="187"/>
      <c r="L27" s="188"/>
    </row>
    <row r="28" spans="1:12" ht="15" customHeight="1">
      <c r="A28" s="10">
        <v>23</v>
      </c>
      <c r="B28" s="10" t="str">
        <f>IF(ISBLANK(社員情報!B28)=TRUE,"",社員情報!B28)</f>
        <v/>
      </c>
      <c r="C28" s="78" t="str">
        <f>IF(ISBLANK(社員情報!C28)=TRUE,"",社員情報!C28)</f>
        <v/>
      </c>
      <c r="D28" s="78" t="str">
        <f>IF(ISBLANK(社員情報!E28)=TRUE,"",社員情報!E28)</f>
        <v/>
      </c>
      <c r="E28" s="78" t="str">
        <f>IF(ISBLANK(社員情報!F28)=TRUE,"",社員情報!F28)</f>
        <v/>
      </c>
      <c r="F28" s="175" t="str">
        <f>IF(ISBLANK(社員情報!G28)=TRUE,"",社員情報!G28)</f>
        <v/>
      </c>
      <c r="G28" s="10" t="str">
        <f ca="1">IF(ISBLANK(社員情報!J28)=TRUE,"",社員情報!J28)</f>
        <v/>
      </c>
      <c r="H28" s="184"/>
      <c r="I28" s="190"/>
      <c r="J28" s="186"/>
      <c r="K28" s="187"/>
      <c r="L28" s="188"/>
    </row>
    <row r="29" spans="1:12" ht="15" customHeight="1">
      <c r="A29" s="10">
        <v>24</v>
      </c>
      <c r="B29" s="10" t="str">
        <f>IF(ISBLANK(社員情報!B29)=TRUE,"",社員情報!B29)</f>
        <v/>
      </c>
      <c r="C29" s="78" t="str">
        <f>IF(ISBLANK(社員情報!C29)=TRUE,"",社員情報!C29)</f>
        <v/>
      </c>
      <c r="D29" s="78" t="str">
        <f>IF(ISBLANK(社員情報!E29)=TRUE,"",社員情報!E29)</f>
        <v/>
      </c>
      <c r="E29" s="78" t="str">
        <f>IF(ISBLANK(社員情報!F29)=TRUE,"",社員情報!F29)</f>
        <v/>
      </c>
      <c r="F29" s="175" t="str">
        <f>IF(ISBLANK(社員情報!G29)=TRUE,"",社員情報!G29)</f>
        <v/>
      </c>
      <c r="G29" s="10" t="str">
        <f ca="1">IF(ISBLANK(社員情報!J29)=TRUE,"",社員情報!J29)</f>
        <v/>
      </c>
      <c r="H29" s="184"/>
      <c r="I29" s="190"/>
      <c r="J29" s="186"/>
      <c r="K29" s="187"/>
      <c r="L29" s="188"/>
    </row>
    <row r="30" spans="1:12" ht="15" customHeight="1">
      <c r="A30" s="10">
        <v>25</v>
      </c>
      <c r="B30" s="10" t="str">
        <f>IF(ISBLANK(社員情報!B30)=TRUE,"",社員情報!B30)</f>
        <v/>
      </c>
      <c r="C30" s="78" t="str">
        <f>IF(ISBLANK(社員情報!C30)=TRUE,"",社員情報!C30)</f>
        <v/>
      </c>
      <c r="D30" s="78" t="str">
        <f>IF(ISBLANK(社員情報!E30)=TRUE,"",社員情報!E30)</f>
        <v/>
      </c>
      <c r="E30" s="78" t="str">
        <f>IF(ISBLANK(社員情報!F30)=TRUE,"",社員情報!F30)</f>
        <v/>
      </c>
      <c r="F30" s="175" t="str">
        <f>IF(ISBLANK(社員情報!G30)=TRUE,"",社員情報!G30)</f>
        <v/>
      </c>
      <c r="G30" s="10" t="str">
        <f ca="1">IF(ISBLANK(社員情報!J30)=TRUE,"",社員情報!J30)</f>
        <v/>
      </c>
      <c r="H30" s="184"/>
      <c r="I30" s="190"/>
      <c r="J30" s="186"/>
      <c r="K30" s="187"/>
      <c r="L30" s="188"/>
    </row>
    <row r="31" spans="1:12" ht="15" customHeight="1">
      <c r="A31" s="10">
        <v>26</v>
      </c>
      <c r="B31" s="10" t="str">
        <f>IF(ISBLANK(社員情報!B31)=TRUE,"",社員情報!B31)</f>
        <v/>
      </c>
      <c r="C31" s="78" t="str">
        <f>IF(ISBLANK(社員情報!C31)=TRUE,"",社員情報!C31)</f>
        <v/>
      </c>
      <c r="D31" s="78" t="str">
        <f>IF(ISBLANK(社員情報!E31)=TRUE,"",社員情報!E31)</f>
        <v/>
      </c>
      <c r="E31" s="78" t="str">
        <f>IF(ISBLANK(社員情報!F31)=TRUE,"",社員情報!F31)</f>
        <v/>
      </c>
      <c r="F31" s="175" t="str">
        <f>IF(ISBLANK(社員情報!G31)=TRUE,"",社員情報!G31)</f>
        <v/>
      </c>
      <c r="G31" s="10" t="str">
        <f ca="1">IF(ISBLANK(社員情報!J31)=TRUE,"",社員情報!J31)</f>
        <v/>
      </c>
      <c r="H31" s="184"/>
      <c r="I31" s="190"/>
      <c r="J31" s="186"/>
      <c r="K31" s="187"/>
      <c r="L31" s="188"/>
    </row>
    <row r="32" spans="1:12" ht="15" customHeight="1">
      <c r="A32" s="10">
        <v>27</v>
      </c>
      <c r="B32" s="10" t="str">
        <f>IF(ISBLANK(社員情報!B32)=TRUE,"",社員情報!B32)</f>
        <v/>
      </c>
      <c r="C32" s="78" t="str">
        <f>IF(ISBLANK(社員情報!C32)=TRUE,"",社員情報!C32)</f>
        <v/>
      </c>
      <c r="D32" s="78" t="str">
        <f>IF(ISBLANK(社員情報!E32)=TRUE,"",社員情報!E32)</f>
        <v/>
      </c>
      <c r="E32" s="78" t="str">
        <f>IF(ISBLANK(社員情報!F32)=TRUE,"",社員情報!F32)</f>
        <v/>
      </c>
      <c r="F32" s="175" t="str">
        <f>IF(ISBLANK(社員情報!G32)=TRUE,"",社員情報!G32)</f>
        <v/>
      </c>
      <c r="G32" s="10" t="str">
        <f ca="1">IF(ISBLANK(社員情報!J32)=TRUE,"",社員情報!J32)</f>
        <v/>
      </c>
      <c r="H32" s="184"/>
      <c r="I32" s="190"/>
      <c r="J32" s="186"/>
      <c r="K32" s="187"/>
      <c r="L32" s="188"/>
    </row>
    <row r="33" spans="1:12" ht="15" customHeight="1">
      <c r="A33" s="10">
        <v>28</v>
      </c>
      <c r="B33" s="10" t="str">
        <f>IF(ISBLANK(社員情報!B33)=TRUE,"",社員情報!B33)</f>
        <v/>
      </c>
      <c r="C33" s="78" t="str">
        <f>IF(ISBLANK(社員情報!C33)=TRUE,"",社員情報!C33)</f>
        <v/>
      </c>
      <c r="D33" s="78" t="str">
        <f>IF(ISBLANK(社員情報!E33)=TRUE,"",社員情報!E33)</f>
        <v/>
      </c>
      <c r="E33" s="78" t="str">
        <f>IF(ISBLANK(社員情報!F33)=TRUE,"",社員情報!F33)</f>
        <v/>
      </c>
      <c r="F33" s="175" t="str">
        <f>IF(ISBLANK(社員情報!G33)=TRUE,"",社員情報!G33)</f>
        <v/>
      </c>
      <c r="G33" s="10" t="str">
        <f ca="1">IF(ISBLANK(社員情報!J33)=TRUE,"",社員情報!J33)</f>
        <v/>
      </c>
      <c r="H33" s="184"/>
      <c r="I33" s="190"/>
      <c r="J33" s="186"/>
      <c r="K33" s="187"/>
      <c r="L33" s="188"/>
    </row>
    <row r="34" spans="1:12" ht="15" customHeight="1">
      <c r="A34" s="10">
        <v>29</v>
      </c>
      <c r="B34" s="10" t="str">
        <f>IF(ISBLANK(社員情報!B34)=TRUE,"",社員情報!B34)</f>
        <v/>
      </c>
      <c r="C34" s="78" t="str">
        <f>IF(ISBLANK(社員情報!C34)=TRUE,"",社員情報!C34)</f>
        <v/>
      </c>
      <c r="D34" s="78" t="str">
        <f>IF(ISBLANK(社員情報!E34)=TRUE,"",社員情報!E34)</f>
        <v/>
      </c>
      <c r="E34" s="78" t="str">
        <f>IF(ISBLANK(社員情報!F34)=TRUE,"",社員情報!F34)</f>
        <v/>
      </c>
      <c r="F34" s="175" t="str">
        <f>IF(ISBLANK(社員情報!G34)=TRUE,"",社員情報!G34)</f>
        <v/>
      </c>
      <c r="G34" s="10" t="str">
        <f ca="1">IF(ISBLANK(社員情報!J34)=TRUE,"",社員情報!J34)</f>
        <v/>
      </c>
      <c r="H34" s="184"/>
      <c r="I34" s="190"/>
      <c r="J34" s="186"/>
      <c r="K34" s="187"/>
      <c r="L34" s="188"/>
    </row>
    <row r="35" spans="1:12" ht="15" customHeight="1">
      <c r="A35" s="10">
        <v>30</v>
      </c>
      <c r="B35" s="10" t="str">
        <f>IF(ISBLANK(社員情報!B35)=TRUE,"",社員情報!B35)</f>
        <v/>
      </c>
      <c r="C35" s="78" t="str">
        <f>IF(ISBLANK(社員情報!C35)=TRUE,"",社員情報!C35)</f>
        <v/>
      </c>
      <c r="D35" s="78" t="str">
        <f>IF(ISBLANK(社員情報!E35)=TRUE,"",社員情報!E35)</f>
        <v/>
      </c>
      <c r="E35" s="78" t="str">
        <f>IF(ISBLANK(社員情報!F35)=TRUE,"",社員情報!F35)</f>
        <v/>
      </c>
      <c r="F35" s="175" t="str">
        <f>IF(ISBLANK(社員情報!G35)=TRUE,"",社員情報!G35)</f>
        <v/>
      </c>
      <c r="G35" s="10" t="str">
        <f ca="1">IF(ISBLANK(社員情報!J35)=TRUE,"",社員情報!J35)</f>
        <v/>
      </c>
      <c r="H35" s="184"/>
      <c r="I35" s="190"/>
      <c r="J35" s="186"/>
      <c r="K35" s="187"/>
      <c r="L35" s="188"/>
    </row>
    <row r="36" spans="1:12" ht="15" customHeight="1">
      <c r="A36" s="10">
        <v>31</v>
      </c>
      <c r="B36" s="10" t="str">
        <f>IF(ISBLANK(社員情報!B36)=TRUE,"",社員情報!B36)</f>
        <v/>
      </c>
      <c r="C36" s="78" t="str">
        <f>IF(ISBLANK(社員情報!C36)=TRUE,"",社員情報!C36)</f>
        <v/>
      </c>
      <c r="D36" s="78" t="str">
        <f>IF(ISBLANK(社員情報!E36)=TRUE,"",社員情報!E36)</f>
        <v/>
      </c>
      <c r="E36" s="78" t="str">
        <f>IF(ISBLANK(社員情報!F36)=TRUE,"",社員情報!F36)</f>
        <v/>
      </c>
      <c r="F36" s="175" t="str">
        <f>IF(ISBLANK(社員情報!G36)=TRUE,"",社員情報!G36)</f>
        <v/>
      </c>
      <c r="G36" s="10" t="str">
        <f ca="1">IF(ISBLANK(社員情報!J36)=TRUE,"",社員情報!J36)</f>
        <v/>
      </c>
      <c r="H36" s="184"/>
      <c r="I36" s="190"/>
      <c r="J36" s="186"/>
      <c r="K36" s="187"/>
      <c r="L36" s="188"/>
    </row>
    <row r="37" spans="1:12" ht="15" customHeight="1">
      <c r="A37" s="10">
        <v>32</v>
      </c>
      <c r="B37" s="10" t="str">
        <f>IF(ISBLANK(社員情報!B37)=TRUE,"",社員情報!B37)</f>
        <v/>
      </c>
      <c r="C37" s="78" t="str">
        <f>IF(ISBLANK(社員情報!C37)=TRUE,"",社員情報!C37)</f>
        <v/>
      </c>
      <c r="D37" s="78" t="str">
        <f>IF(ISBLANK(社員情報!E37)=TRUE,"",社員情報!E37)</f>
        <v/>
      </c>
      <c r="E37" s="78" t="str">
        <f>IF(ISBLANK(社員情報!F37)=TRUE,"",社員情報!F37)</f>
        <v/>
      </c>
      <c r="F37" s="175" t="str">
        <f>IF(ISBLANK(社員情報!G37)=TRUE,"",社員情報!G37)</f>
        <v/>
      </c>
      <c r="G37" s="10" t="str">
        <f ca="1">IF(ISBLANK(社員情報!J37)=TRUE,"",社員情報!J37)</f>
        <v/>
      </c>
      <c r="H37" s="184"/>
      <c r="I37" s="190"/>
      <c r="J37" s="186"/>
      <c r="K37" s="187"/>
      <c r="L37" s="188"/>
    </row>
    <row r="38" spans="1:12" ht="15" customHeight="1">
      <c r="A38" s="10">
        <v>33</v>
      </c>
      <c r="B38" s="10" t="str">
        <f>IF(ISBLANK(社員情報!B38)=TRUE,"",社員情報!B38)</f>
        <v/>
      </c>
      <c r="C38" s="78" t="str">
        <f>IF(ISBLANK(社員情報!C38)=TRUE,"",社員情報!C38)</f>
        <v/>
      </c>
      <c r="D38" s="78" t="str">
        <f>IF(ISBLANK(社員情報!E38)=TRUE,"",社員情報!E38)</f>
        <v/>
      </c>
      <c r="E38" s="78" t="str">
        <f>IF(ISBLANK(社員情報!F38)=TRUE,"",社員情報!F38)</f>
        <v/>
      </c>
      <c r="F38" s="175" t="str">
        <f>IF(ISBLANK(社員情報!G38)=TRUE,"",社員情報!G38)</f>
        <v/>
      </c>
      <c r="G38" s="10" t="str">
        <f ca="1">IF(ISBLANK(社員情報!J38)=TRUE,"",社員情報!J38)</f>
        <v/>
      </c>
      <c r="H38" s="184"/>
      <c r="I38" s="190"/>
      <c r="J38" s="186"/>
      <c r="K38" s="187"/>
      <c r="L38" s="188"/>
    </row>
    <row r="39" spans="1:12" ht="15" customHeight="1">
      <c r="A39" s="10">
        <v>34</v>
      </c>
      <c r="B39" s="10" t="str">
        <f>IF(ISBLANK(社員情報!B39)=TRUE,"",社員情報!B39)</f>
        <v/>
      </c>
      <c r="C39" s="78" t="str">
        <f>IF(ISBLANK(社員情報!C39)=TRUE,"",社員情報!C39)</f>
        <v/>
      </c>
      <c r="D39" s="78" t="str">
        <f>IF(ISBLANK(社員情報!E39)=TRUE,"",社員情報!E39)</f>
        <v/>
      </c>
      <c r="E39" s="78" t="str">
        <f>IF(ISBLANK(社員情報!F39)=TRUE,"",社員情報!F39)</f>
        <v/>
      </c>
      <c r="F39" s="175" t="str">
        <f>IF(ISBLANK(社員情報!G39)=TRUE,"",社員情報!G39)</f>
        <v/>
      </c>
      <c r="G39" s="10" t="str">
        <f ca="1">IF(ISBLANK(社員情報!J39)=TRUE,"",社員情報!J39)</f>
        <v/>
      </c>
      <c r="H39" s="184"/>
      <c r="I39" s="190"/>
      <c r="J39" s="186"/>
      <c r="K39" s="187"/>
      <c r="L39" s="188"/>
    </row>
    <row r="40" spans="1:12" ht="15" customHeight="1">
      <c r="A40" s="10">
        <v>35</v>
      </c>
      <c r="B40" s="10" t="str">
        <f>IF(ISBLANK(社員情報!B40)=TRUE,"",社員情報!B40)</f>
        <v/>
      </c>
      <c r="C40" s="78" t="str">
        <f>IF(ISBLANK(社員情報!C40)=TRUE,"",社員情報!C40)</f>
        <v/>
      </c>
      <c r="D40" s="78" t="str">
        <f>IF(ISBLANK(社員情報!E40)=TRUE,"",社員情報!E40)</f>
        <v/>
      </c>
      <c r="E40" s="78" t="str">
        <f>IF(ISBLANK(社員情報!F40)=TRUE,"",社員情報!F40)</f>
        <v/>
      </c>
      <c r="F40" s="175" t="str">
        <f>IF(ISBLANK(社員情報!G40)=TRUE,"",社員情報!G40)</f>
        <v/>
      </c>
      <c r="G40" s="10" t="str">
        <f ca="1">IF(ISBLANK(社員情報!J40)=TRUE,"",社員情報!J40)</f>
        <v/>
      </c>
      <c r="H40" s="184"/>
      <c r="I40" s="190"/>
      <c r="J40" s="186"/>
      <c r="K40" s="187"/>
      <c r="L40" s="188"/>
    </row>
    <row r="41" spans="1:12" ht="15" customHeight="1">
      <c r="A41" s="10">
        <v>36</v>
      </c>
      <c r="B41" s="10" t="str">
        <f>IF(ISBLANK(社員情報!B41)=TRUE,"",社員情報!B41)</f>
        <v/>
      </c>
      <c r="C41" s="78" t="str">
        <f>IF(ISBLANK(社員情報!C41)=TRUE,"",社員情報!C41)</f>
        <v/>
      </c>
      <c r="D41" s="78" t="str">
        <f>IF(ISBLANK(社員情報!E41)=TRUE,"",社員情報!E41)</f>
        <v/>
      </c>
      <c r="E41" s="78" t="str">
        <f>IF(ISBLANK(社員情報!F41)=TRUE,"",社員情報!F41)</f>
        <v/>
      </c>
      <c r="F41" s="175" t="str">
        <f>IF(ISBLANK(社員情報!G41)=TRUE,"",社員情報!G41)</f>
        <v/>
      </c>
      <c r="G41" s="10" t="str">
        <f ca="1">IF(ISBLANK(社員情報!J41)=TRUE,"",社員情報!J41)</f>
        <v/>
      </c>
      <c r="H41" s="184"/>
      <c r="I41" s="190"/>
      <c r="J41" s="186"/>
      <c r="K41" s="187"/>
      <c r="L41" s="188"/>
    </row>
    <row r="42" spans="1:12" ht="15" customHeight="1">
      <c r="A42" s="10">
        <v>37</v>
      </c>
      <c r="B42" s="10" t="str">
        <f>IF(ISBLANK(社員情報!B42)=TRUE,"",社員情報!B42)</f>
        <v/>
      </c>
      <c r="C42" s="78" t="str">
        <f>IF(ISBLANK(社員情報!C42)=TRUE,"",社員情報!C42)</f>
        <v/>
      </c>
      <c r="D42" s="78" t="str">
        <f>IF(ISBLANK(社員情報!E42)=TRUE,"",社員情報!E42)</f>
        <v/>
      </c>
      <c r="E42" s="78" t="str">
        <f>IF(ISBLANK(社員情報!F42)=TRUE,"",社員情報!F42)</f>
        <v/>
      </c>
      <c r="F42" s="175" t="str">
        <f>IF(ISBLANK(社員情報!G42)=TRUE,"",社員情報!G42)</f>
        <v/>
      </c>
      <c r="G42" s="10" t="str">
        <f ca="1">IF(ISBLANK(社員情報!J42)=TRUE,"",社員情報!J42)</f>
        <v/>
      </c>
      <c r="H42" s="184"/>
      <c r="I42" s="190"/>
      <c r="J42" s="186"/>
      <c r="K42" s="187"/>
      <c r="L42" s="188"/>
    </row>
    <row r="43" spans="1:12" ht="15" customHeight="1">
      <c r="A43" s="10">
        <v>38</v>
      </c>
      <c r="B43" s="10" t="str">
        <f>IF(ISBLANK(社員情報!B43)=TRUE,"",社員情報!B43)</f>
        <v/>
      </c>
      <c r="C43" s="78" t="str">
        <f>IF(ISBLANK(社員情報!C43)=TRUE,"",社員情報!C43)</f>
        <v/>
      </c>
      <c r="D43" s="78" t="str">
        <f>IF(ISBLANK(社員情報!E43)=TRUE,"",社員情報!E43)</f>
        <v/>
      </c>
      <c r="E43" s="78" t="str">
        <f>IF(ISBLANK(社員情報!F43)=TRUE,"",社員情報!F43)</f>
        <v/>
      </c>
      <c r="F43" s="175" t="str">
        <f>IF(ISBLANK(社員情報!G43)=TRUE,"",社員情報!G43)</f>
        <v/>
      </c>
      <c r="G43" s="10" t="str">
        <f ca="1">IF(ISBLANK(社員情報!J43)=TRUE,"",社員情報!J43)</f>
        <v/>
      </c>
      <c r="H43" s="184"/>
      <c r="I43" s="190"/>
      <c r="J43" s="186"/>
      <c r="K43" s="187"/>
      <c r="L43" s="188"/>
    </row>
    <row r="44" spans="1:12" ht="15" customHeight="1">
      <c r="A44" s="10">
        <v>39</v>
      </c>
      <c r="B44" s="10" t="str">
        <f>IF(ISBLANK(社員情報!B44)=TRUE,"",社員情報!B44)</f>
        <v/>
      </c>
      <c r="C44" s="78" t="str">
        <f>IF(ISBLANK(社員情報!C44)=TRUE,"",社員情報!C44)</f>
        <v/>
      </c>
      <c r="D44" s="78" t="str">
        <f>IF(ISBLANK(社員情報!E44)=TRUE,"",社員情報!E44)</f>
        <v/>
      </c>
      <c r="E44" s="78" t="str">
        <f>IF(ISBLANK(社員情報!F44)=TRUE,"",社員情報!F44)</f>
        <v/>
      </c>
      <c r="F44" s="175" t="str">
        <f>IF(ISBLANK(社員情報!G44)=TRUE,"",社員情報!G44)</f>
        <v/>
      </c>
      <c r="G44" s="10" t="str">
        <f ca="1">IF(ISBLANK(社員情報!J44)=TRUE,"",社員情報!J44)</f>
        <v/>
      </c>
      <c r="H44" s="184"/>
      <c r="I44" s="190"/>
      <c r="J44" s="186"/>
      <c r="K44" s="187"/>
      <c r="L44" s="188"/>
    </row>
    <row r="45" spans="1:12" ht="15" customHeight="1">
      <c r="A45" s="10">
        <v>40</v>
      </c>
      <c r="B45" s="10" t="str">
        <f>IF(ISBLANK(社員情報!B45)=TRUE,"",社員情報!B45)</f>
        <v/>
      </c>
      <c r="C45" s="78" t="str">
        <f>IF(ISBLANK(社員情報!C45)=TRUE,"",社員情報!C45)</f>
        <v/>
      </c>
      <c r="D45" s="78" t="str">
        <f>IF(ISBLANK(社員情報!E45)=TRUE,"",社員情報!E45)</f>
        <v/>
      </c>
      <c r="E45" s="78" t="str">
        <f>IF(ISBLANK(社員情報!F45)=TRUE,"",社員情報!F45)</f>
        <v/>
      </c>
      <c r="F45" s="175" t="str">
        <f>IF(ISBLANK(社員情報!G45)=TRUE,"",社員情報!G45)</f>
        <v/>
      </c>
      <c r="G45" s="10" t="str">
        <f ca="1">IF(ISBLANK(社員情報!J45)=TRUE,"",社員情報!J45)</f>
        <v/>
      </c>
      <c r="H45" s="184"/>
      <c r="I45" s="190"/>
      <c r="J45" s="186"/>
      <c r="K45" s="187"/>
      <c r="L45" s="188"/>
    </row>
    <row r="46" spans="1:12" ht="15" customHeight="1">
      <c r="A46" s="10">
        <v>41</v>
      </c>
      <c r="B46" s="10" t="str">
        <f>IF(ISBLANK(社員情報!B46)=TRUE,"",社員情報!B46)</f>
        <v/>
      </c>
      <c r="C46" s="78" t="str">
        <f>IF(ISBLANK(社員情報!C46)=TRUE,"",社員情報!C46)</f>
        <v/>
      </c>
      <c r="D46" s="78" t="str">
        <f>IF(ISBLANK(社員情報!E46)=TRUE,"",社員情報!E46)</f>
        <v/>
      </c>
      <c r="E46" s="78" t="str">
        <f>IF(ISBLANK(社員情報!F46)=TRUE,"",社員情報!F46)</f>
        <v/>
      </c>
      <c r="F46" s="175" t="str">
        <f>IF(ISBLANK(社員情報!G46)=TRUE,"",社員情報!G46)</f>
        <v/>
      </c>
      <c r="G46" s="10" t="str">
        <f ca="1">IF(ISBLANK(社員情報!J46)=TRUE,"",社員情報!J46)</f>
        <v/>
      </c>
      <c r="H46" s="184"/>
      <c r="I46" s="190"/>
      <c r="J46" s="186"/>
      <c r="K46" s="187"/>
      <c r="L46" s="188"/>
    </row>
    <row r="47" spans="1:12" ht="15" customHeight="1">
      <c r="A47" s="10">
        <v>42</v>
      </c>
      <c r="B47" s="10" t="str">
        <f>IF(ISBLANK(社員情報!B47)=TRUE,"",社員情報!B47)</f>
        <v/>
      </c>
      <c r="C47" s="78" t="str">
        <f>IF(ISBLANK(社員情報!C47)=TRUE,"",社員情報!C47)</f>
        <v/>
      </c>
      <c r="D47" s="78" t="str">
        <f>IF(ISBLANK(社員情報!E47)=TRUE,"",社員情報!E47)</f>
        <v/>
      </c>
      <c r="E47" s="78" t="str">
        <f>IF(ISBLANK(社員情報!F47)=TRUE,"",社員情報!F47)</f>
        <v/>
      </c>
      <c r="F47" s="175" t="str">
        <f>IF(ISBLANK(社員情報!G47)=TRUE,"",社員情報!G47)</f>
        <v/>
      </c>
      <c r="G47" s="10" t="str">
        <f ca="1">IF(ISBLANK(社員情報!J47)=TRUE,"",社員情報!J47)</f>
        <v/>
      </c>
      <c r="H47" s="184"/>
      <c r="I47" s="190"/>
      <c r="J47" s="186"/>
      <c r="K47" s="187"/>
      <c r="L47" s="188"/>
    </row>
    <row r="48" spans="1:12" ht="15" customHeight="1">
      <c r="A48" s="10">
        <v>43</v>
      </c>
      <c r="B48" s="10" t="str">
        <f>IF(ISBLANK(社員情報!B48)=TRUE,"",社員情報!B48)</f>
        <v/>
      </c>
      <c r="C48" s="78" t="str">
        <f>IF(ISBLANK(社員情報!C48)=TRUE,"",社員情報!C48)</f>
        <v/>
      </c>
      <c r="D48" s="78" t="str">
        <f>IF(ISBLANK(社員情報!E48)=TRUE,"",社員情報!E48)</f>
        <v/>
      </c>
      <c r="E48" s="78" t="str">
        <f>IF(ISBLANK(社員情報!F48)=TRUE,"",社員情報!F48)</f>
        <v/>
      </c>
      <c r="F48" s="175" t="str">
        <f>IF(ISBLANK(社員情報!G48)=TRUE,"",社員情報!G48)</f>
        <v/>
      </c>
      <c r="G48" s="10" t="str">
        <f ca="1">IF(ISBLANK(社員情報!J48)=TRUE,"",社員情報!J48)</f>
        <v/>
      </c>
      <c r="H48" s="184"/>
      <c r="I48" s="190"/>
      <c r="J48" s="186"/>
      <c r="K48" s="187"/>
      <c r="L48" s="188"/>
    </row>
    <row r="49" spans="1:12" ht="15" customHeight="1">
      <c r="A49" s="10">
        <v>44</v>
      </c>
      <c r="B49" s="10" t="str">
        <f>IF(ISBLANK(社員情報!B49)=TRUE,"",社員情報!B49)</f>
        <v/>
      </c>
      <c r="C49" s="78" t="str">
        <f>IF(ISBLANK(社員情報!C49)=TRUE,"",社員情報!C49)</f>
        <v/>
      </c>
      <c r="D49" s="78" t="str">
        <f>IF(ISBLANK(社員情報!E49)=TRUE,"",社員情報!E49)</f>
        <v/>
      </c>
      <c r="E49" s="78" t="str">
        <f>IF(ISBLANK(社員情報!F49)=TRUE,"",社員情報!F49)</f>
        <v/>
      </c>
      <c r="F49" s="175" t="str">
        <f>IF(ISBLANK(社員情報!G49)=TRUE,"",社員情報!G49)</f>
        <v/>
      </c>
      <c r="G49" s="10" t="str">
        <f ca="1">IF(ISBLANK(社員情報!J49)=TRUE,"",社員情報!J49)</f>
        <v/>
      </c>
      <c r="H49" s="184"/>
      <c r="I49" s="190"/>
      <c r="J49" s="186"/>
      <c r="K49" s="187"/>
      <c r="L49" s="188"/>
    </row>
    <row r="50" spans="1:12" ht="15" customHeight="1">
      <c r="A50" s="10">
        <v>45</v>
      </c>
      <c r="B50" s="10" t="str">
        <f>IF(ISBLANK(社員情報!B50)=TRUE,"",社員情報!B50)</f>
        <v/>
      </c>
      <c r="C50" s="78" t="str">
        <f>IF(ISBLANK(社員情報!C50)=TRUE,"",社員情報!C50)</f>
        <v/>
      </c>
      <c r="D50" s="78" t="str">
        <f>IF(ISBLANK(社員情報!E50)=TRUE,"",社員情報!E50)</f>
        <v/>
      </c>
      <c r="E50" s="78" t="str">
        <f>IF(ISBLANK(社員情報!F50)=TRUE,"",社員情報!F50)</f>
        <v/>
      </c>
      <c r="F50" s="175" t="str">
        <f>IF(ISBLANK(社員情報!G50)=TRUE,"",社員情報!G50)</f>
        <v/>
      </c>
      <c r="G50" s="10" t="str">
        <f ca="1">IF(ISBLANK(社員情報!J50)=TRUE,"",社員情報!J50)</f>
        <v/>
      </c>
      <c r="H50" s="184"/>
      <c r="I50" s="190"/>
      <c r="J50" s="186"/>
      <c r="K50" s="187"/>
      <c r="L50" s="188"/>
    </row>
    <row r="51" spans="1:12" ht="15" customHeight="1">
      <c r="A51" s="10">
        <v>46</v>
      </c>
      <c r="B51" s="10" t="str">
        <f>IF(ISBLANK(社員情報!B51)=TRUE,"",社員情報!B51)</f>
        <v/>
      </c>
      <c r="C51" s="78" t="str">
        <f>IF(ISBLANK(社員情報!C51)=TRUE,"",社員情報!C51)</f>
        <v/>
      </c>
      <c r="D51" s="78" t="str">
        <f>IF(ISBLANK(社員情報!E51)=TRUE,"",社員情報!E51)</f>
        <v/>
      </c>
      <c r="E51" s="78" t="str">
        <f>IF(ISBLANK(社員情報!F51)=TRUE,"",社員情報!F51)</f>
        <v/>
      </c>
      <c r="F51" s="175" t="str">
        <f>IF(ISBLANK(社員情報!G51)=TRUE,"",社員情報!G51)</f>
        <v/>
      </c>
      <c r="G51" s="10" t="str">
        <f ca="1">IF(ISBLANK(社員情報!J51)=TRUE,"",社員情報!J51)</f>
        <v/>
      </c>
      <c r="H51" s="184"/>
      <c r="I51" s="190"/>
      <c r="J51" s="186"/>
      <c r="K51" s="187"/>
      <c r="L51" s="188"/>
    </row>
    <row r="52" spans="1:12" ht="15" customHeight="1">
      <c r="A52" s="10">
        <v>47</v>
      </c>
      <c r="B52" s="10" t="str">
        <f>IF(ISBLANK(社員情報!B52)=TRUE,"",社員情報!B52)</f>
        <v/>
      </c>
      <c r="C52" s="78" t="str">
        <f>IF(ISBLANK(社員情報!C52)=TRUE,"",社員情報!C52)</f>
        <v/>
      </c>
      <c r="D52" s="78" t="str">
        <f>IF(ISBLANK(社員情報!E52)=TRUE,"",社員情報!E52)</f>
        <v/>
      </c>
      <c r="E52" s="78" t="str">
        <f>IF(ISBLANK(社員情報!F52)=TRUE,"",社員情報!F52)</f>
        <v/>
      </c>
      <c r="F52" s="175" t="str">
        <f>IF(ISBLANK(社員情報!G52)=TRUE,"",社員情報!G52)</f>
        <v/>
      </c>
      <c r="G52" s="10" t="str">
        <f ca="1">IF(ISBLANK(社員情報!J52)=TRUE,"",社員情報!J52)</f>
        <v/>
      </c>
      <c r="H52" s="184"/>
      <c r="I52" s="190"/>
      <c r="J52" s="186"/>
      <c r="K52" s="187"/>
      <c r="L52" s="188"/>
    </row>
    <row r="53" spans="1:12" ht="15" customHeight="1">
      <c r="A53" s="10">
        <v>48</v>
      </c>
      <c r="B53" s="10" t="str">
        <f>IF(ISBLANK(社員情報!B53)=TRUE,"",社員情報!B53)</f>
        <v/>
      </c>
      <c r="C53" s="78" t="str">
        <f>IF(ISBLANK(社員情報!C53)=TRUE,"",社員情報!C53)</f>
        <v/>
      </c>
      <c r="D53" s="78" t="str">
        <f>IF(ISBLANK(社員情報!E53)=TRUE,"",社員情報!E53)</f>
        <v/>
      </c>
      <c r="E53" s="78" t="str">
        <f>IF(ISBLANK(社員情報!F53)=TRUE,"",社員情報!F53)</f>
        <v/>
      </c>
      <c r="F53" s="175" t="str">
        <f>IF(ISBLANK(社員情報!G53)=TRUE,"",社員情報!G53)</f>
        <v/>
      </c>
      <c r="G53" s="10" t="str">
        <f ca="1">IF(ISBLANK(社員情報!J53)=TRUE,"",社員情報!J53)</f>
        <v/>
      </c>
      <c r="H53" s="184"/>
      <c r="I53" s="190"/>
      <c r="J53" s="186"/>
      <c r="K53" s="187"/>
      <c r="L53" s="188"/>
    </row>
    <row r="54" spans="1:12" ht="15" customHeight="1">
      <c r="A54" s="10">
        <v>49</v>
      </c>
      <c r="B54" s="10" t="str">
        <f>IF(ISBLANK(社員情報!B54)=TRUE,"",社員情報!B54)</f>
        <v/>
      </c>
      <c r="C54" s="78" t="str">
        <f>IF(ISBLANK(社員情報!C54)=TRUE,"",社員情報!C54)</f>
        <v/>
      </c>
      <c r="D54" s="78" t="str">
        <f>IF(ISBLANK(社員情報!E54)=TRUE,"",社員情報!E54)</f>
        <v/>
      </c>
      <c r="E54" s="78" t="str">
        <f>IF(ISBLANK(社員情報!F54)=TRUE,"",社員情報!F54)</f>
        <v/>
      </c>
      <c r="F54" s="175" t="str">
        <f>IF(ISBLANK(社員情報!G54)=TRUE,"",社員情報!G54)</f>
        <v/>
      </c>
      <c r="G54" s="10" t="str">
        <f ca="1">IF(ISBLANK(社員情報!J54)=TRUE,"",社員情報!J54)</f>
        <v/>
      </c>
      <c r="H54" s="184"/>
      <c r="I54" s="190"/>
      <c r="J54" s="186"/>
      <c r="K54" s="187"/>
      <c r="L54" s="188"/>
    </row>
    <row r="55" spans="1:12" ht="15" customHeight="1">
      <c r="A55" s="10">
        <v>50</v>
      </c>
      <c r="B55" s="10" t="str">
        <f>IF(ISBLANK(社員情報!B55)=TRUE,"",社員情報!B55)</f>
        <v/>
      </c>
      <c r="C55" s="78" t="str">
        <f>IF(ISBLANK(社員情報!C55)=TRUE,"",社員情報!C55)</f>
        <v/>
      </c>
      <c r="D55" s="78" t="str">
        <f>IF(ISBLANK(社員情報!E55)=TRUE,"",社員情報!E55)</f>
        <v/>
      </c>
      <c r="E55" s="78" t="str">
        <f>IF(ISBLANK(社員情報!F55)=TRUE,"",社員情報!F55)</f>
        <v/>
      </c>
      <c r="F55" s="175" t="str">
        <f>IF(ISBLANK(社員情報!G55)=TRUE,"",社員情報!G55)</f>
        <v/>
      </c>
      <c r="G55" s="10" t="str">
        <f ca="1">IF(ISBLANK(社員情報!J55)=TRUE,"",社員情報!J55)</f>
        <v/>
      </c>
      <c r="H55" s="184"/>
      <c r="I55" s="190"/>
      <c r="J55" s="186"/>
      <c r="K55" s="187"/>
      <c r="L55" s="188"/>
    </row>
    <row r="56" spans="1:12" ht="15" customHeight="1">
      <c r="A56" s="10">
        <v>51</v>
      </c>
      <c r="B56" s="10" t="str">
        <f>IF(ISBLANK(社員情報!B56)=TRUE,"",社員情報!B56)</f>
        <v/>
      </c>
      <c r="C56" s="78" t="str">
        <f>IF(ISBLANK(社員情報!C56)=TRUE,"",社員情報!C56)</f>
        <v/>
      </c>
      <c r="D56" s="78" t="str">
        <f>IF(ISBLANK(社員情報!E56)=TRUE,"",社員情報!E56)</f>
        <v/>
      </c>
      <c r="E56" s="78" t="str">
        <f>IF(ISBLANK(社員情報!F56)=TRUE,"",社員情報!F56)</f>
        <v/>
      </c>
      <c r="F56" s="175" t="str">
        <f>IF(ISBLANK(社員情報!G56)=TRUE,"",社員情報!G56)</f>
        <v/>
      </c>
      <c r="G56" s="10" t="str">
        <f ca="1">IF(ISBLANK(社員情報!J56)=TRUE,"",社員情報!J56)</f>
        <v/>
      </c>
      <c r="H56" s="184"/>
      <c r="I56" s="185"/>
      <c r="J56" s="191"/>
      <c r="K56" s="187"/>
      <c r="L56" s="188"/>
    </row>
    <row r="57" spans="1:12" ht="15" customHeight="1">
      <c r="A57" s="10">
        <v>52</v>
      </c>
      <c r="B57" s="10" t="str">
        <f>IF(ISBLANK(社員情報!B57)=TRUE,"",社員情報!B57)</f>
        <v/>
      </c>
      <c r="C57" s="78" t="str">
        <f>IF(ISBLANK(社員情報!C57)=TRUE,"",社員情報!C57)</f>
        <v/>
      </c>
      <c r="D57" s="78" t="str">
        <f>IF(ISBLANK(社員情報!E57)=TRUE,"",社員情報!E57)</f>
        <v/>
      </c>
      <c r="E57" s="78" t="str">
        <f>IF(ISBLANK(社員情報!F57)=TRUE,"",社員情報!F57)</f>
        <v/>
      </c>
      <c r="F57" s="175" t="str">
        <f>IF(ISBLANK(社員情報!G57)=TRUE,"",社員情報!G57)</f>
        <v/>
      </c>
      <c r="G57" s="10" t="str">
        <f ca="1">IF(ISBLANK(社員情報!J57)=TRUE,"",社員情報!J57)</f>
        <v/>
      </c>
      <c r="H57" s="184"/>
      <c r="I57" s="185"/>
      <c r="J57" s="191"/>
      <c r="K57" s="187"/>
      <c r="L57" s="188"/>
    </row>
    <row r="58" spans="1:12" ht="15" customHeight="1">
      <c r="A58" s="10">
        <v>53</v>
      </c>
      <c r="B58" s="10" t="str">
        <f>IF(ISBLANK(社員情報!B58)=TRUE,"",社員情報!B58)</f>
        <v/>
      </c>
      <c r="C58" s="78" t="str">
        <f>IF(ISBLANK(社員情報!C58)=TRUE,"",社員情報!C58)</f>
        <v/>
      </c>
      <c r="D58" s="78" t="str">
        <f>IF(ISBLANK(社員情報!E58)=TRUE,"",社員情報!E58)</f>
        <v/>
      </c>
      <c r="E58" s="78" t="str">
        <f>IF(ISBLANK(社員情報!F58)=TRUE,"",社員情報!F58)</f>
        <v/>
      </c>
      <c r="F58" s="175" t="str">
        <f>IF(ISBLANK(社員情報!G58)=TRUE,"",社員情報!G58)</f>
        <v/>
      </c>
      <c r="G58" s="10" t="str">
        <f ca="1">IF(ISBLANK(社員情報!J58)=TRUE,"",社員情報!J58)</f>
        <v/>
      </c>
      <c r="H58" s="184"/>
      <c r="I58" s="185"/>
      <c r="J58" s="191"/>
      <c r="K58" s="187"/>
      <c r="L58" s="188"/>
    </row>
    <row r="59" spans="1:12" ht="15" customHeight="1">
      <c r="A59" s="10">
        <v>54</v>
      </c>
      <c r="B59" s="10" t="str">
        <f>IF(ISBLANK(社員情報!B59)=TRUE,"",社員情報!B59)</f>
        <v/>
      </c>
      <c r="C59" s="78" t="str">
        <f>IF(ISBLANK(社員情報!C59)=TRUE,"",社員情報!C59)</f>
        <v/>
      </c>
      <c r="D59" s="78" t="str">
        <f>IF(ISBLANK(社員情報!E59)=TRUE,"",社員情報!E59)</f>
        <v/>
      </c>
      <c r="E59" s="78" t="str">
        <f>IF(ISBLANK(社員情報!F59)=TRUE,"",社員情報!F59)</f>
        <v/>
      </c>
      <c r="F59" s="175" t="str">
        <f>IF(ISBLANK(社員情報!G59)=TRUE,"",社員情報!G59)</f>
        <v/>
      </c>
      <c r="G59" s="10" t="str">
        <f ca="1">IF(ISBLANK(社員情報!J59)=TRUE,"",社員情報!J59)</f>
        <v/>
      </c>
      <c r="H59" s="184"/>
      <c r="I59" s="185"/>
      <c r="J59" s="191"/>
      <c r="K59" s="187"/>
      <c r="L59" s="188"/>
    </row>
    <row r="60" spans="1:12" ht="15" customHeight="1">
      <c r="A60" s="10">
        <v>55</v>
      </c>
      <c r="B60" s="10" t="str">
        <f>IF(ISBLANK(社員情報!B60)=TRUE,"",社員情報!B60)</f>
        <v/>
      </c>
      <c r="C60" s="78" t="str">
        <f>IF(ISBLANK(社員情報!C60)=TRUE,"",社員情報!C60)</f>
        <v/>
      </c>
      <c r="D60" s="78" t="str">
        <f>IF(ISBLANK(社員情報!E60)=TRUE,"",社員情報!E60)</f>
        <v/>
      </c>
      <c r="E60" s="78" t="str">
        <f>IF(ISBLANK(社員情報!F60)=TRUE,"",社員情報!F60)</f>
        <v/>
      </c>
      <c r="F60" s="175" t="str">
        <f>IF(ISBLANK(社員情報!G60)=TRUE,"",社員情報!G60)</f>
        <v/>
      </c>
      <c r="G60" s="10" t="str">
        <f ca="1">IF(ISBLANK(社員情報!J60)=TRUE,"",社員情報!J60)</f>
        <v/>
      </c>
      <c r="H60" s="184"/>
      <c r="I60" s="185"/>
      <c r="J60" s="191"/>
      <c r="K60" s="187"/>
      <c r="L60" s="188"/>
    </row>
    <row r="61" spans="1:12" ht="15" customHeight="1">
      <c r="A61" s="10">
        <v>56</v>
      </c>
      <c r="B61" s="10" t="str">
        <f>IF(ISBLANK(社員情報!B61)=TRUE,"",社員情報!B61)</f>
        <v/>
      </c>
      <c r="C61" s="78" t="str">
        <f>IF(ISBLANK(社員情報!C61)=TRUE,"",社員情報!C61)</f>
        <v/>
      </c>
      <c r="D61" s="78" t="str">
        <f>IF(ISBLANK(社員情報!E61)=TRUE,"",社員情報!E61)</f>
        <v/>
      </c>
      <c r="E61" s="78" t="str">
        <f>IF(ISBLANK(社員情報!F61)=TRUE,"",社員情報!F61)</f>
        <v/>
      </c>
      <c r="F61" s="175" t="str">
        <f>IF(ISBLANK(社員情報!G61)=TRUE,"",社員情報!G61)</f>
        <v/>
      </c>
      <c r="G61" s="10" t="str">
        <f ca="1">IF(ISBLANK(社員情報!J61)=TRUE,"",社員情報!J61)</f>
        <v/>
      </c>
      <c r="H61" s="184"/>
      <c r="I61" s="185"/>
      <c r="J61" s="191"/>
      <c r="K61" s="187"/>
      <c r="L61" s="188"/>
    </row>
    <row r="62" spans="1:12" ht="15" customHeight="1">
      <c r="A62" s="10">
        <v>57</v>
      </c>
      <c r="B62" s="10" t="str">
        <f>IF(ISBLANK(社員情報!B62)=TRUE,"",社員情報!B62)</f>
        <v/>
      </c>
      <c r="C62" s="78" t="str">
        <f>IF(ISBLANK(社員情報!C62)=TRUE,"",社員情報!C62)</f>
        <v/>
      </c>
      <c r="D62" s="78" t="str">
        <f>IF(ISBLANK(社員情報!E62)=TRUE,"",社員情報!E62)</f>
        <v/>
      </c>
      <c r="E62" s="78" t="str">
        <f>IF(ISBLANK(社員情報!F62)=TRUE,"",社員情報!F62)</f>
        <v/>
      </c>
      <c r="F62" s="175" t="str">
        <f>IF(ISBLANK(社員情報!G62)=TRUE,"",社員情報!G62)</f>
        <v/>
      </c>
      <c r="G62" s="10" t="str">
        <f ca="1">IF(ISBLANK(社員情報!J62)=TRUE,"",社員情報!J62)</f>
        <v/>
      </c>
      <c r="H62" s="184"/>
      <c r="I62" s="185"/>
      <c r="J62" s="191"/>
      <c r="K62" s="187"/>
      <c r="L62" s="188"/>
    </row>
    <row r="63" spans="1:12" ht="15" customHeight="1">
      <c r="A63" s="10">
        <v>58</v>
      </c>
      <c r="B63" s="10" t="str">
        <f>IF(ISBLANK(社員情報!B63)=TRUE,"",社員情報!B63)</f>
        <v/>
      </c>
      <c r="C63" s="78" t="str">
        <f>IF(ISBLANK(社員情報!C63)=TRUE,"",社員情報!C63)</f>
        <v/>
      </c>
      <c r="D63" s="78" t="str">
        <f>IF(ISBLANK(社員情報!E63)=TRUE,"",社員情報!E63)</f>
        <v/>
      </c>
      <c r="E63" s="78" t="str">
        <f>IF(ISBLANK(社員情報!F63)=TRUE,"",社員情報!F63)</f>
        <v/>
      </c>
      <c r="F63" s="175" t="str">
        <f>IF(ISBLANK(社員情報!G63)=TRUE,"",社員情報!G63)</f>
        <v/>
      </c>
      <c r="G63" s="10" t="str">
        <f ca="1">IF(ISBLANK(社員情報!J63)=TRUE,"",社員情報!J63)</f>
        <v/>
      </c>
      <c r="H63" s="184"/>
      <c r="I63" s="185"/>
      <c r="J63" s="191"/>
      <c r="K63" s="187"/>
      <c r="L63" s="188"/>
    </row>
    <row r="64" spans="1:12" ht="15" customHeight="1">
      <c r="A64" s="10">
        <v>59</v>
      </c>
      <c r="B64" s="10" t="str">
        <f>IF(ISBLANK(社員情報!B64)=TRUE,"",社員情報!B64)</f>
        <v/>
      </c>
      <c r="C64" s="78" t="str">
        <f>IF(ISBLANK(社員情報!C64)=TRUE,"",社員情報!C64)</f>
        <v/>
      </c>
      <c r="D64" s="78" t="str">
        <f>IF(ISBLANK(社員情報!E64)=TRUE,"",社員情報!E64)</f>
        <v/>
      </c>
      <c r="E64" s="78" t="str">
        <f>IF(ISBLANK(社員情報!F64)=TRUE,"",社員情報!F64)</f>
        <v/>
      </c>
      <c r="F64" s="175" t="str">
        <f>IF(ISBLANK(社員情報!G64)=TRUE,"",社員情報!G64)</f>
        <v/>
      </c>
      <c r="G64" s="10" t="str">
        <f ca="1">IF(ISBLANK(社員情報!J64)=TRUE,"",社員情報!J64)</f>
        <v/>
      </c>
      <c r="H64" s="184"/>
      <c r="I64" s="185"/>
      <c r="J64" s="191"/>
      <c r="K64" s="187"/>
      <c r="L64" s="188"/>
    </row>
    <row r="65" spans="1:12" ht="15" customHeight="1">
      <c r="A65" s="10">
        <v>60</v>
      </c>
      <c r="B65" s="10" t="str">
        <f>IF(ISBLANK(社員情報!B65)=TRUE,"",社員情報!B65)</f>
        <v/>
      </c>
      <c r="C65" s="78" t="str">
        <f>IF(ISBLANK(社員情報!C65)=TRUE,"",社員情報!C65)</f>
        <v/>
      </c>
      <c r="D65" s="78" t="str">
        <f>IF(ISBLANK(社員情報!E65)=TRUE,"",社員情報!E65)</f>
        <v/>
      </c>
      <c r="E65" s="78" t="str">
        <f>IF(ISBLANK(社員情報!F65)=TRUE,"",社員情報!F65)</f>
        <v/>
      </c>
      <c r="F65" s="175" t="str">
        <f>IF(ISBLANK(社員情報!G65)=TRUE,"",社員情報!G65)</f>
        <v/>
      </c>
      <c r="G65" s="10" t="str">
        <f ca="1">IF(ISBLANK(社員情報!J65)=TRUE,"",社員情報!J65)</f>
        <v/>
      </c>
      <c r="H65" s="184"/>
      <c r="I65" s="185"/>
      <c r="J65" s="191"/>
      <c r="K65" s="187"/>
      <c r="L65" s="188"/>
    </row>
    <row r="66" spans="1:12" ht="15" customHeight="1">
      <c r="A66" s="10">
        <v>61</v>
      </c>
      <c r="B66" s="10" t="str">
        <f>IF(ISBLANK(社員情報!B66)=TRUE,"",社員情報!B66)</f>
        <v/>
      </c>
      <c r="C66" s="78" t="str">
        <f>IF(ISBLANK(社員情報!C66)=TRUE,"",社員情報!C66)</f>
        <v/>
      </c>
      <c r="D66" s="78" t="str">
        <f>IF(ISBLANK(社員情報!E66)=TRUE,"",社員情報!E66)</f>
        <v/>
      </c>
      <c r="E66" s="78" t="str">
        <f>IF(ISBLANK(社員情報!F66)=TRUE,"",社員情報!F66)</f>
        <v/>
      </c>
      <c r="F66" s="175" t="str">
        <f>IF(ISBLANK(社員情報!G66)=TRUE,"",社員情報!G66)</f>
        <v/>
      </c>
      <c r="G66" s="10" t="str">
        <f ca="1">IF(ISBLANK(社員情報!J66)=TRUE,"",社員情報!J66)</f>
        <v/>
      </c>
      <c r="H66" s="184"/>
      <c r="I66" s="185"/>
      <c r="J66" s="191"/>
      <c r="K66" s="187"/>
      <c r="L66" s="188"/>
    </row>
    <row r="67" spans="1:12" ht="15" customHeight="1">
      <c r="A67" s="10">
        <v>62</v>
      </c>
      <c r="B67" s="10" t="str">
        <f>IF(ISBLANK(社員情報!B67)=TRUE,"",社員情報!B67)</f>
        <v/>
      </c>
      <c r="C67" s="78" t="str">
        <f>IF(ISBLANK(社員情報!C67)=TRUE,"",社員情報!C67)</f>
        <v/>
      </c>
      <c r="D67" s="78" t="str">
        <f>IF(ISBLANK(社員情報!E67)=TRUE,"",社員情報!E67)</f>
        <v/>
      </c>
      <c r="E67" s="78" t="str">
        <f>IF(ISBLANK(社員情報!F67)=TRUE,"",社員情報!F67)</f>
        <v/>
      </c>
      <c r="F67" s="175" t="str">
        <f>IF(ISBLANK(社員情報!G67)=TRUE,"",社員情報!G67)</f>
        <v/>
      </c>
      <c r="G67" s="10" t="str">
        <f ca="1">IF(ISBLANK(社員情報!J67)=TRUE,"",社員情報!J67)</f>
        <v/>
      </c>
      <c r="H67" s="184"/>
      <c r="I67" s="185"/>
      <c r="J67" s="191"/>
      <c r="K67" s="187"/>
      <c r="L67" s="188"/>
    </row>
    <row r="68" spans="1:12" ht="15" customHeight="1">
      <c r="A68" s="10">
        <v>63</v>
      </c>
      <c r="B68" s="10" t="str">
        <f>IF(ISBLANK(社員情報!B68)=TRUE,"",社員情報!B68)</f>
        <v/>
      </c>
      <c r="C68" s="78" t="str">
        <f>IF(ISBLANK(社員情報!C68)=TRUE,"",社員情報!C68)</f>
        <v/>
      </c>
      <c r="D68" s="78" t="str">
        <f>IF(ISBLANK(社員情報!E68)=TRUE,"",社員情報!E68)</f>
        <v/>
      </c>
      <c r="E68" s="78" t="str">
        <f>IF(ISBLANK(社員情報!F68)=TRUE,"",社員情報!F68)</f>
        <v/>
      </c>
      <c r="F68" s="175" t="str">
        <f>IF(ISBLANK(社員情報!G68)=TRUE,"",社員情報!G68)</f>
        <v/>
      </c>
      <c r="G68" s="10" t="str">
        <f ca="1">IF(ISBLANK(社員情報!J68)=TRUE,"",社員情報!J68)</f>
        <v/>
      </c>
      <c r="H68" s="184"/>
      <c r="I68" s="185"/>
      <c r="J68" s="191"/>
      <c r="K68" s="187"/>
      <c r="L68" s="188"/>
    </row>
    <row r="69" spans="1:12" ht="15" customHeight="1">
      <c r="A69" s="10">
        <v>64</v>
      </c>
      <c r="B69" s="10" t="str">
        <f>IF(ISBLANK(社員情報!B69)=TRUE,"",社員情報!B69)</f>
        <v/>
      </c>
      <c r="C69" s="78" t="str">
        <f>IF(ISBLANK(社員情報!C69)=TRUE,"",社員情報!C69)</f>
        <v/>
      </c>
      <c r="D69" s="78" t="str">
        <f>IF(ISBLANK(社員情報!E69)=TRUE,"",社員情報!E69)</f>
        <v/>
      </c>
      <c r="E69" s="78" t="str">
        <f>IF(ISBLANK(社員情報!F69)=TRUE,"",社員情報!F69)</f>
        <v/>
      </c>
      <c r="F69" s="175" t="str">
        <f>IF(ISBLANK(社員情報!G69)=TRUE,"",社員情報!G69)</f>
        <v/>
      </c>
      <c r="G69" s="10" t="str">
        <f ca="1">IF(ISBLANK(社員情報!J69)=TRUE,"",社員情報!J69)</f>
        <v/>
      </c>
      <c r="H69" s="184"/>
      <c r="I69" s="185"/>
      <c r="J69" s="191"/>
      <c r="K69" s="187"/>
      <c r="L69" s="188"/>
    </row>
    <row r="70" spans="1:12" ht="15" customHeight="1">
      <c r="A70" s="10">
        <v>65</v>
      </c>
      <c r="B70" s="10" t="str">
        <f>IF(ISBLANK(社員情報!B70)=TRUE,"",社員情報!B70)</f>
        <v/>
      </c>
      <c r="C70" s="78" t="str">
        <f>IF(ISBLANK(社員情報!C70)=TRUE,"",社員情報!C70)</f>
        <v/>
      </c>
      <c r="D70" s="78" t="str">
        <f>IF(ISBLANK(社員情報!E70)=TRUE,"",社員情報!E70)</f>
        <v/>
      </c>
      <c r="E70" s="78" t="str">
        <f>IF(ISBLANK(社員情報!F70)=TRUE,"",社員情報!F70)</f>
        <v/>
      </c>
      <c r="F70" s="175" t="str">
        <f>IF(ISBLANK(社員情報!G70)=TRUE,"",社員情報!G70)</f>
        <v/>
      </c>
      <c r="G70" s="10" t="str">
        <f ca="1">IF(ISBLANK(社員情報!J70)=TRUE,"",社員情報!J70)</f>
        <v/>
      </c>
      <c r="H70" s="184"/>
      <c r="I70" s="185"/>
      <c r="J70" s="191"/>
      <c r="K70" s="187"/>
      <c r="L70" s="188"/>
    </row>
    <row r="71" spans="1:12" ht="15" customHeight="1">
      <c r="A71" s="10">
        <v>66</v>
      </c>
      <c r="B71" s="10" t="str">
        <f>IF(ISBLANK(社員情報!B71)=TRUE,"",社員情報!B71)</f>
        <v/>
      </c>
      <c r="C71" s="78" t="str">
        <f>IF(ISBLANK(社員情報!C71)=TRUE,"",社員情報!C71)</f>
        <v/>
      </c>
      <c r="D71" s="78" t="str">
        <f>IF(ISBLANK(社員情報!E71)=TRUE,"",社員情報!E71)</f>
        <v/>
      </c>
      <c r="E71" s="78" t="str">
        <f>IF(ISBLANK(社員情報!F71)=TRUE,"",社員情報!F71)</f>
        <v/>
      </c>
      <c r="F71" s="175" t="str">
        <f>IF(ISBLANK(社員情報!G71)=TRUE,"",社員情報!G71)</f>
        <v/>
      </c>
      <c r="G71" s="10" t="str">
        <f ca="1">IF(ISBLANK(社員情報!J71)=TRUE,"",社員情報!J71)</f>
        <v/>
      </c>
      <c r="H71" s="184"/>
      <c r="I71" s="185"/>
      <c r="J71" s="191"/>
      <c r="K71" s="187"/>
      <c r="L71" s="188"/>
    </row>
    <row r="72" spans="1:12" ht="15" customHeight="1">
      <c r="A72" s="10">
        <v>67</v>
      </c>
      <c r="B72" s="10" t="str">
        <f>IF(ISBLANK(社員情報!B72)=TRUE,"",社員情報!B72)</f>
        <v/>
      </c>
      <c r="C72" s="78" t="str">
        <f>IF(ISBLANK(社員情報!C72)=TRUE,"",社員情報!C72)</f>
        <v/>
      </c>
      <c r="D72" s="78" t="str">
        <f>IF(ISBLANK(社員情報!E72)=TRUE,"",社員情報!E72)</f>
        <v/>
      </c>
      <c r="E72" s="78" t="str">
        <f>IF(ISBLANK(社員情報!F72)=TRUE,"",社員情報!F72)</f>
        <v/>
      </c>
      <c r="F72" s="175" t="str">
        <f>IF(ISBLANK(社員情報!G72)=TRUE,"",社員情報!G72)</f>
        <v/>
      </c>
      <c r="G72" s="10" t="str">
        <f ca="1">IF(ISBLANK(社員情報!J72)=TRUE,"",社員情報!J72)</f>
        <v/>
      </c>
      <c r="H72" s="184"/>
      <c r="I72" s="185"/>
      <c r="J72" s="191"/>
      <c r="K72" s="187"/>
      <c r="L72" s="188"/>
    </row>
    <row r="73" spans="1:12" ht="15" customHeight="1">
      <c r="A73" s="10">
        <v>68</v>
      </c>
      <c r="B73" s="10" t="str">
        <f>IF(ISBLANK(社員情報!B73)=TRUE,"",社員情報!B73)</f>
        <v/>
      </c>
      <c r="C73" s="78" t="str">
        <f>IF(ISBLANK(社員情報!C73)=TRUE,"",社員情報!C73)</f>
        <v/>
      </c>
      <c r="D73" s="78" t="str">
        <f>IF(ISBLANK(社員情報!E73)=TRUE,"",社員情報!E73)</f>
        <v/>
      </c>
      <c r="E73" s="78" t="str">
        <f>IF(ISBLANK(社員情報!F73)=TRUE,"",社員情報!F73)</f>
        <v/>
      </c>
      <c r="F73" s="175" t="str">
        <f>IF(ISBLANK(社員情報!G73)=TRUE,"",社員情報!G73)</f>
        <v/>
      </c>
      <c r="G73" s="10" t="str">
        <f ca="1">IF(ISBLANK(社員情報!J73)=TRUE,"",社員情報!J73)</f>
        <v/>
      </c>
      <c r="H73" s="184"/>
      <c r="I73" s="185"/>
      <c r="J73" s="191"/>
      <c r="K73" s="187"/>
      <c r="L73" s="188"/>
    </row>
    <row r="74" spans="1:12" ht="15" customHeight="1">
      <c r="A74" s="10">
        <v>69</v>
      </c>
      <c r="B74" s="10" t="str">
        <f>IF(ISBLANK(社員情報!B74)=TRUE,"",社員情報!B74)</f>
        <v/>
      </c>
      <c r="C74" s="78" t="str">
        <f>IF(ISBLANK(社員情報!C74)=TRUE,"",社員情報!C74)</f>
        <v/>
      </c>
      <c r="D74" s="78" t="str">
        <f>IF(ISBLANK(社員情報!E74)=TRUE,"",社員情報!E74)</f>
        <v/>
      </c>
      <c r="E74" s="78" t="str">
        <f>IF(ISBLANK(社員情報!F74)=TRUE,"",社員情報!F74)</f>
        <v/>
      </c>
      <c r="F74" s="175" t="str">
        <f>IF(ISBLANK(社員情報!G74)=TRUE,"",社員情報!G74)</f>
        <v/>
      </c>
      <c r="G74" s="10" t="str">
        <f ca="1">IF(ISBLANK(社員情報!J74)=TRUE,"",社員情報!J74)</f>
        <v/>
      </c>
      <c r="H74" s="184"/>
      <c r="I74" s="185"/>
      <c r="J74" s="191"/>
      <c r="K74" s="187"/>
      <c r="L74" s="188"/>
    </row>
    <row r="75" spans="1:12" ht="15" customHeight="1">
      <c r="A75" s="10">
        <v>70</v>
      </c>
      <c r="B75" s="10" t="str">
        <f>IF(ISBLANK(社員情報!B75)=TRUE,"",社員情報!B75)</f>
        <v/>
      </c>
      <c r="C75" s="78" t="str">
        <f>IF(ISBLANK(社員情報!C75)=TRUE,"",社員情報!C75)</f>
        <v/>
      </c>
      <c r="D75" s="78" t="str">
        <f>IF(ISBLANK(社員情報!E75)=TRUE,"",社員情報!E75)</f>
        <v/>
      </c>
      <c r="E75" s="78" t="str">
        <f>IF(ISBLANK(社員情報!F75)=TRUE,"",社員情報!F75)</f>
        <v/>
      </c>
      <c r="F75" s="175" t="str">
        <f>IF(ISBLANK(社員情報!G75)=TRUE,"",社員情報!G75)</f>
        <v/>
      </c>
      <c r="G75" s="10" t="str">
        <f ca="1">IF(ISBLANK(社員情報!J75)=TRUE,"",社員情報!J75)</f>
        <v/>
      </c>
      <c r="H75" s="184"/>
      <c r="I75" s="185"/>
      <c r="J75" s="191"/>
      <c r="K75" s="187"/>
      <c r="L75" s="188"/>
    </row>
    <row r="76" spans="1:12" ht="15" customHeight="1">
      <c r="A76" s="10">
        <v>71</v>
      </c>
      <c r="B76" s="10" t="str">
        <f>IF(ISBLANK(社員情報!B76)=TRUE,"",社員情報!B76)</f>
        <v/>
      </c>
      <c r="C76" s="78" t="str">
        <f>IF(ISBLANK(社員情報!C76)=TRUE,"",社員情報!C76)</f>
        <v/>
      </c>
      <c r="D76" s="78" t="str">
        <f>IF(ISBLANK(社員情報!E76)=TRUE,"",社員情報!E76)</f>
        <v/>
      </c>
      <c r="E76" s="78" t="str">
        <f>IF(ISBLANK(社員情報!F76)=TRUE,"",社員情報!F76)</f>
        <v/>
      </c>
      <c r="F76" s="175" t="str">
        <f>IF(ISBLANK(社員情報!G76)=TRUE,"",社員情報!G76)</f>
        <v/>
      </c>
      <c r="G76" s="10" t="str">
        <f ca="1">IF(ISBLANK(社員情報!J76)=TRUE,"",社員情報!J76)</f>
        <v/>
      </c>
      <c r="H76" s="184"/>
      <c r="I76" s="185"/>
      <c r="J76" s="191"/>
      <c r="K76" s="187"/>
      <c r="L76" s="188"/>
    </row>
    <row r="77" spans="1:12" ht="15" customHeight="1">
      <c r="A77" s="10">
        <v>72</v>
      </c>
      <c r="B77" s="10" t="str">
        <f>IF(ISBLANK(社員情報!B77)=TRUE,"",社員情報!B77)</f>
        <v/>
      </c>
      <c r="C77" s="78" t="str">
        <f>IF(ISBLANK(社員情報!C77)=TRUE,"",社員情報!C77)</f>
        <v/>
      </c>
      <c r="D77" s="78" t="str">
        <f>IF(ISBLANK(社員情報!E77)=TRUE,"",社員情報!E77)</f>
        <v/>
      </c>
      <c r="E77" s="78" t="str">
        <f>IF(ISBLANK(社員情報!F77)=TRUE,"",社員情報!F77)</f>
        <v/>
      </c>
      <c r="F77" s="175" t="str">
        <f>IF(ISBLANK(社員情報!G77)=TRUE,"",社員情報!G77)</f>
        <v/>
      </c>
      <c r="G77" s="10" t="str">
        <f ca="1">IF(ISBLANK(社員情報!J77)=TRUE,"",社員情報!J77)</f>
        <v/>
      </c>
      <c r="H77" s="184"/>
      <c r="I77" s="185"/>
      <c r="J77" s="191"/>
      <c r="K77" s="187"/>
      <c r="L77" s="188"/>
    </row>
    <row r="78" spans="1:12" ht="15" customHeight="1">
      <c r="A78" s="10">
        <v>73</v>
      </c>
      <c r="B78" s="10" t="str">
        <f>IF(ISBLANK(社員情報!B78)=TRUE,"",社員情報!B78)</f>
        <v/>
      </c>
      <c r="C78" s="78" t="str">
        <f>IF(ISBLANK(社員情報!C78)=TRUE,"",社員情報!C78)</f>
        <v/>
      </c>
      <c r="D78" s="78" t="str">
        <f>IF(ISBLANK(社員情報!E78)=TRUE,"",社員情報!E78)</f>
        <v/>
      </c>
      <c r="E78" s="78" t="str">
        <f>IF(ISBLANK(社員情報!F78)=TRUE,"",社員情報!F78)</f>
        <v/>
      </c>
      <c r="F78" s="175" t="str">
        <f>IF(ISBLANK(社員情報!G78)=TRUE,"",社員情報!G78)</f>
        <v/>
      </c>
      <c r="G78" s="10" t="str">
        <f ca="1">IF(ISBLANK(社員情報!J78)=TRUE,"",社員情報!J78)</f>
        <v/>
      </c>
      <c r="H78" s="184"/>
      <c r="I78" s="185"/>
      <c r="J78" s="191"/>
      <c r="K78" s="187"/>
      <c r="L78" s="188"/>
    </row>
    <row r="79" spans="1:12" ht="15" customHeight="1">
      <c r="A79" s="10">
        <v>74</v>
      </c>
      <c r="B79" s="10" t="str">
        <f>IF(ISBLANK(社員情報!B79)=TRUE,"",社員情報!B79)</f>
        <v/>
      </c>
      <c r="C79" s="78" t="str">
        <f>IF(ISBLANK(社員情報!C79)=TRUE,"",社員情報!C79)</f>
        <v/>
      </c>
      <c r="D79" s="78" t="str">
        <f>IF(ISBLANK(社員情報!E79)=TRUE,"",社員情報!E79)</f>
        <v/>
      </c>
      <c r="E79" s="78" t="str">
        <f>IF(ISBLANK(社員情報!F79)=TRUE,"",社員情報!F79)</f>
        <v/>
      </c>
      <c r="F79" s="175" t="str">
        <f>IF(ISBLANK(社員情報!G79)=TRUE,"",社員情報!G79)</f>
        <v/>
      </c>
      <c r="G79" s="10" t="str">
        <f ca="1">IF(ISBLANK(社員情報!J79)=TRUE,"",社員情報!J79)</f>
        <v/>
      </c>
      <c r="H79" s="184"/>
      <c r="I79" s="185"/>
      <c r="J79" s="191"/>
      <c r="K79" s="187"/>
      <c r="L79" s="188"/>
    </row>
    <row r="80" spans="1:12" ht="15" customHeight="1">
      <c r="A80" s="10">
        <v>75</v>
      </c>
      <c r="B80" s="10" t="str">
        <f>IF(ISBLANK(社員情報!B80)=TRUE,"",社員情報!B80)</f>
        <v/>
      </c>
      <c r="C80" s="78" t="str">
        <f>IF(ISBLANK(社員情報!C80)=TRUE,"",社員情報!C80)</f>
        <v/>
      </c>
      <c r="D80" s="78" t="str">
        <f>IF(ISBLANK(社員情報!E80)=TRUE,"",社員情報!E80)</f>
        <v/>
      </c>
      <c r="E80" s="78" t="str">
        <f>IF(ISBLANK(社員情報!F80)=TRUE,"",社員情報!F80)</f>
        <v/>
      </c>
      <c r="F80" s="175" t="str">
        <f>IF(ISBLANK(社員情報!G80)=TRUE,"",社員情報!G80)</f>
        <v/>
      </c>
      <c r="G80" s="10" t="str">
        <f ca="1">IF(ISBLANK(社員情報!J80)=TRUE,"",社員情報!J80)</f>
        <v/>
      </c>
      <c r="H80" s="184"/>
      <c r="I80" s="185"/>
      <c r="J80" s="191"/>
      <c r="K80" s="187"/>
      <c r="L80" s="188"/>
    </row>
    <row r="81" spans="1:12" ht="15" customHeight="1">
      <c r="A81" s="10">
        <v>76</v>
      </c>
      <c r="B81" s="10" t="str">
        <f>IF(ISBLANK(社員情報!B81)=TRUE,"",社員情報!B81)</f>
        <v/>
      </c>
      <c r="C81" s="78" t="str">
        <f>IF(ISBLANK(社員情報!C81)=TRUE,"",社員情報!C81)</f>
        <v/>
      </c>
      <c r="D81" s="78" t="str">
        <f>IF(ISBLANK(社員情報!E81)=TRUE,"",社員情報!E81)</f>
        <v/>
      </c>
      <c r="E81" s="78" t="str">
        <f>IF(ISBLANK(社員情報!F81)=TRUE,"",社員情報!F81)</f>
        <v/>
      </c>
      <c r="F81" s="175" t="str">
        <f>IF(ISBLANK(社員情報!G81)=TRUE,"",社員情報!G81)</f>
        <v/>
      </c>
      <c r="G81" s="10" t="str">
        <f ca="1">IF(ISBLANK(社員情報!J81)=TRUE,"",社員情報!J81)</f>
        <v/>
      </c>
      <c r="H81" s="184"/>
      <c r="I81" s="185"/>
      <c r="J81" s="191"/>
      <c r="K81" s="187"/>
      <c r="L81" s="188"/>
    </row>
    <row r="82" spans="1:12" ht="15" customHeight="1">
      <c r="A82" s="10">
        <v>77</v>
      </c>
      <c r="B82" s="10" t="str">
        <f>IF(ISBLANK(社員情報!B82)=TRUE,"",社員情報!B82)</f>
        <v/>
      </c>
      <c r="C82" s="78" t="str">
        <f>IF(ISBLANK(社員情報!C82)=TRUE,"",社員情報!C82)</f>
        <v/>
      </c>
      <c r="D82" s="78" t="str">
        <f>IF(ISBLANK(社員情報!E82)=TRUE,"",社員情報!E82)</f>
        <v/>
      </c>
      <c r="E82" s="78" t="str">
        <f>IF(ISBLANK(社員情報!F82)=TRUE,"",社員情報!F82)</f>
        <v/>
      </c>
      <c r="F82" s="175" t="str">
        <f>IF(ISBLANK(社員情報!G82)=TRUE,"",社員情報!G82)</f>
        <v/>
      </c>
      <c r="G82" s="10" t="str">
        <f ca="1">IF(ISBLANK(社員情報!J82)=TRUE,"",社員情報!J82)</f>
        <v/>
      </c>
      <c r="H82" s="184"/>
      <c r="I82" s="185"/>
      <c r="J82" s="191"/>
      <c r="K82" s="187"/>
      <c r="L82" s="188"/>
    </row>
    <row r="83" spans="1:12" ht="15" customHeight="1">
      <c r="A83" s="10">
        <v>78</v>
      </c>
      <c r="B83" s="10" t="str">
        <f>IF(ISBLANK(社員情報!B83)=TRUE,"",社員情報!B83)</f>
        <v/>
      </c>
      <c r="C83" s="78" t="str">
        <f>IF(ISBLANK(社員情報!C83)=TRUE,"",社員情報!C83)</f>
        <v/>
      </c>
      <c r="D83" s="78" t="str">
        <f>IF(ISBLANK(社員情報!E83)=TRUE,"",社員情報!E83)</f>
        <v/>
      </c>
      <c r="E83" s="78" t="str">
        <f>IF(ISBLANK(社員情報!F83)=TRUE,"",社員情報!F83)</f>
        <v/>
      </c>
      <c r="F83" s="175" t="str">
        <f>IF(ISBLANK(社員情報!G83)=TRUE,"",社員情報!G83)</f>
        <v/>
      </c>
      <c r="G83" s="10" t="str">
        <f ca="1">IF(ISBLANK(社員情報!J83)=TRUE,"",社員情報!J83)</f>
        <v/>
      </c>
      <c r="H83" s="184"/>
      <c r="I83" s="185"/>
      <c r="J83" s="191"/>
      <c r="K83" s="187"/>
      <c r="L83" s="188"/>
    </row>
    <row r="84" spans="1:12" ht="15" customHeight="1">
      <c r="A84" s="10">
        <v>79</v>
      </c>
      <c r="B84" s="10" t="str">
        <f>IF(ISBLANK(社員情報!B84)=TRUE,"",社員情報!B84)</f>
        <v/>
      </c>
      <c r="C84" s="78" t="str">
        <f>IF(ISBLANK(社員情報!C84)=TRUE,"",社員情報!C84)</f>
        <v/>
      </c>
      <c r="D84" s="78" t="str">
        <f>IF(ISBLANK(社員情報!E84)=TRUE,"",社員情報!E84)</f>
        <v/>
      </c>
      <c r="E84" s="78" t="str">
        <f>IF(ISBLANK(社員情報!F84)=TRUE,"",社員情報!F84)</f>
        <v/>
      </c>
      <c r="F84" s="175" t="str">
        <f>IF(ISBLANK(社員情報!G84)=TRUE,"",社員情報!G84)</f>
        <v/>
      </c>
      <c r="G84" s="10" t="str">
        <f ca="1">IF(ISBLANK(社員情報!J84)=TRUE,"",社員情報!J84)</f>
        <v/>
      </c>
      <c r="H84" s="184"/>
      <c r="I84" s="185"/>
      <c r="J84" s="191"/>
      <c r="K84" s="187"/>
      <c r="L84" s="188"/>
    </row>
    <row r="85" spans="1:12" ht="15" customHeight="1">
      <c r="A85" s="10">
        <v>80</v>
      </c>
      <c r="B85" s="10" t="str">
        <f>IF(ISBLANK(社員情報!B85)=TRUE,"",社員情報!B85)</f>
        <v/>
      </c>
      <c r="C85" s="78" t="str">
        <f>IF(ISBLANK(社員情報!C85)=TRUE,"",社員情報!C85)</f>
        <v/>
      </c>
      <c r="D85" s="78" t="str">
        <f>IF(ISBLANK(社員情報!E85)=TRUE,"",社員情報!E85)</f>
        <v/>
      </c>
      <c r="E85" s="78" t="str">
        <f>IF(ISBLANK(社員情報!F85)=TRUE,"",社員情報!F85)</f>
        <v/>
      </c>
      <c r="F85" s="175" t="str">
        <f>IF(ISBLANK(社員情報!G85)=TRUE,"",社員情報!G85)</f>
        <v/>
      </c>
      <c r="G85" s="10" t="str">
        <f ca="1">IF(ISBLANK(社員情報!J85)=TRUE,"",社員情報!J85)</f>
        <v/>
      </c>
      <c r="H85" s="184"/>
      <c r="I85" s="185"/>
      <c r="J85" s="191"/>
      <c r="K85" s="187"/>
      <c r="L85" s="188"/>
    </row>
    <row r="86" spans="1:12" ht="15" customHeight="1">
      <c r="A86" s="10">
        <v>81</v>
      </c>
      <c r="B86" s="10" t="str">
        <f>IF(ISBLANK(社員情報!B86)=TRUE,"",社員情報!B86)</f>
        <v/>
      </c>
      <c r="C86" s="78" t="str">
        <f>IF(ISBLANK(社員情報!C86)=TRUE,"",社員情報!C86)</f>
        <v/>
      </c>
      <c r="D86" s="78" t="str">
        <f>IF(ISBLANK(社員情報!E86)=TRUE,"",社員情報!E86)</f>
        <v/>
      </c>
      <c r="E86" s="78" t="str">
        <f>IF(ISBLANK(社員情報!F86)=TRUE,"",社員情報!F86)</f>
        <v/>
      </c>
      <c r="F86" s="175" t="str">
        <f>IF(ISBLANK(社員情報!G86)=TRUE,"",社員情報!G86)</f>
        <v/>
      </c>
      <c r="G86" s="10" t="str">
        <f ca="1">IF(ISBLANK(社員情報!J86)=TRUE,"",社員情報!J86)</f>
        <v/>
      </c>
      <c r="H86" s="184"/>
      <c r="I86" s="185"/>
      <c r="J86" s="191"/>
      <c r="K86" s="187"/>
      <c r="L86" s="188"/>
    </row>
    <row r="87" spans="1:12" ht="15" customHeight="1">
      <c r="A87" s="10">
        <v>82</v>
      </c>
      <c r="B87" s="10" t="str">
        <f>IF(ISBLANK(社員情報!B87)=TRUE,"",社員情報!B87)</f>
        <v/>
      </c>
      <c r="C87" s="78" t="str">
        <f>IF(ISBLANK(社員情報!C87)=TRUE,"",社員情報!C87)</f>
        <v/>
      </c>
      <c r="D87" s="78" t="str">
        <f>IF(ISBLANK(社員情報!E87)=TRUE,"",社員情報!E87)</f>
        <v/>
      </c>
      <c r="E87" s="78" t="str">
        <f>IF(ISBLANK(社員情報!F87)=TRUE,"",社員情報!F87)</f>
        <v/>
      </c>
      <c r="F87" s="175" t="str">
        <f>IF(ISBLANK(社員情報!G87)=TRUE,"",社員情報!G87)</f>
        <v/>
      </c>
      <c r="G87" s="10" t="str">
        <f ca="1">IF(ISBLANK(社員情報!J87)=TRUE,"",社員情報!J87)</f>
        <v/>
      </c>
      <c r="H87" s="184"/>
      <c r="I87" s="185"/>
      <c r="J87" s="191"/>
      <c r="K87" s="187"/>
      <c r="L87" s="188"/>
    </row>
    <row r="88" spans="1:12" ht="15" customHeight="1">
      <c r="A88" s="10">
        <v>83</v>
      </c>
      <c r="B88" s="10" t="str">
        <f>IF(ISBLANK(社員情報!B88)=TRUE,"",社員情報!B88)</f>
        <v/>
      </c>
      <c r="C88" s="78" t="str">
        <f>IF(ISBLANK(社員情報!C88)=TRUE,"",社員情報!C88)</f>
        <v/>
      </c>
      <c r="D88" s="78" t="str">
        <f>IF(ISBLANK(社員情報!E88)=TRUE,"",社員情報!E88)</f>
        <v/>
      </c>
      <c r="E88" s="78" t="str">
        <f>IF(ISBLANK(社員情報!F88)=TRUE,"",社員情報!F88)</f>
        <v/>
      </c>
      <c r="F88" s="175" t="str">
        <f>IF(ISBLANK(社員情報!G88)=TRUE,"",社員情報!G88)</f>
        <v/>
      </c>
      <c r="G88" s="10" t="str">
        <f ca="1">IF(ISBLANK(社員情報!J88)=TRUE,"",社員情報!J88)</f>
        <v/>
      </c>
      <c r="H88" s="184"/>
      <c r="I88" s="185"/>
      <c r="J88" s="191"/>
      <c r="K88" s="187"/>
      <c r="L88" s="188"/>
    </row>
    <row r="89" spans="1:12" ht="15" customHeight="1">
      <c r="A89" s="10">
        <v>84</v>
      </c>
      <c r="B89" s="10" t="str">
        <f>IF(ISBLANK(社員情報!B89)=TRUE,"",社員情報!B89)</f>
        <v/>
      </c>
      <c r="C89" s="78" t="str">
        <f>IF(ISBLANK(社員情報!C89)=TRUE,"",社員情報!C89)</f>
        <v/>
      </c>
      <c r="D89" s="78" t="str">
        <f>IF(ISBLANK(社員情報!E89)=TRUE,"",社員情報!E89)</f>
        <v/>
      </c>
      <c r="E89" s="78" t="str">
        <f>IF(ISBLANK(社員情報!F89)=TRUE,"",社員情報!F89)</f>
        <v/>
      </c>
      <c r="F89" s="175" t="str">
        <f>IF(ISBLANK(社員情報!G89)=TRUE,"",社員情報!G89)</f>
        <v/>
      </c>
      <c r="G89" s="10" t="str">
        <f ca="1">IF(ISBLANK(社員情報!J89)=TRUE,"",社員情報!J89)</f>
        <v/>
      </c>
      <c r="H89" s="184"/>
      <c r="I89" s="185"/>
      <c r="J89" s="191"/>
      <c r="K89" s="187"/>
      <c r="L89" s="188"/>
    </row>
    <row r="90" spans="1:12" ht="15" customHeight="1">
      <c r="A90" s="10">
        <v>85</v>
      </c>
      <c r="B90" s="10" t="str">
        <f>IF(ISBLANK(社員情報!B90)=TRUE,"",社員情報!B90)</f>
        <v/>
      </c>
      <c r="C90" s="78" t="str">
        <f>IF(ISBLANK(社員情報!C90)=TRUE,"",社員情報!C90)</f>
        <v/>
      </c>
      <c r="D90" s="78" t="str">
        <f>IF(ISBLANK(社員情報!E90)=TRUE,"",社員情報!E90)</f>
        <v/>
      </c>
      <c r="E90" s="78" t="str">
        <f>IF(ISBLANK(社員情報!F90)=TRUE,"",社員情報!F90)</f>
        <v/>
      </c>
      <c r="F90" s="175" t="str">
        <f>IF(ISBLANK(社員情報!G90)=TRUE,"",社員情報!G90)</f>
        <v/>
      </c>
      <c r="G90" s="10" t="str">
        <f ca="1">IF(ISBLANK(社員情報!J90)=TRUE,"",社員情報!J90)</f>
        <v/>
      </c>
      <c r="H90" s="184"/>
      <c r="I90" s="185"/>
      <c r="J90" s="191"/>
      <c r="K90" s="187"/>
      <c r="L90" s="188"/>
    </row>
    <row r="91" spans="1:12" ht="15" customHeight="1">
      <c r="A91" s="10">
        <v>86</v>
      </c>
      <c r="B91" s="10" t="str">
        <f>IF(ISBLANK(社員情報!B91)=TRUE,"",社員情報!B91)</f>
        <v/>
      </c>
      <c r="C91" s="78" t="str">
        <f>IF(ISBLANK(社員情報!C91)=TRUE,"",社員情報!C91)</f>
        <v/>
      </c>
      <c r="D91" s="78" t="str">
        <f>IF(ISBLANK(社員情報!E91)=TRUE,"",社員情報!E91)</f>
        <v/>
      </c>
      <c r="E91" s="78" t="str">
        <f>IF(ISBLANK(社員情報!F91)=TRUE,"",社員情報!F91)</f>
        <v/>
      </c>
      <c r="F91" s="175" t="str">
        <f>IF(ISBLANK(社員情報!G91)=TRUE,"",社員情報!G91)</f>
        <v/>
      </c>
      <c r="G91" s="10" t="str">
        <f ca="1">IF(ISBLANK(社員情報!J91)=TRUE,"",社員情報!J91)</f>
        <v/>
      </c>
      <c r="H91" s="184"/>
      <c r="I91" s="185"/>
      <c r="J91" s="191"/>
      <c r="K91" s="187"/>
      <c r="L91" s="188"/>
    </row>
    <row r="92" spans="1:12" ht="15" customHeight="1">
      <c r="A92" s="10">
        <v>87</v>
      </c>
      <c r="B92" s="10" t="str">
        <f>IF(ISBLANK(社員情報!B92)=TRUE,"",社員情報!B92)</f>
        <v/>
      </c>
      <c r="C92" s="78" t="str">
        <f>IF(ISBLANK(社員情報!C92)=TRUE,"",社員情報!C92)</f>
        <v/>
      </c>
      <c r="D92" s="78" t="str">
        <f>IF(ISBLANK(社員情報!E92)=TRUE,"",社員情報!E92)</f>
        <v/>
      </c>
      <c r="E92" s="78" t="str">
        <f>IF(ISBLANK(社員情報!F92)=TRUE,"",社員情報!F92)</f>
        <v/>
      </c>
      <c r="F92" s="175" t="str">
        <f>IF(ISBLANK(社員情報!G92)=TRUE,"",社員情報!G92)</f>
        <v/>
      </c>
      <c r="G92" s="10" t="str">
        <f ca="1">IF(ISBLANK(社員情報!J92)=TRUE,"",社員情報!J92)</f>
        <v/>
      </c>
      <c r="H92" s="184"/>
      <c r="I92" s="185"/>
      <c r="J92" s="191"/>
      <c r="K92" s="187"/>
      <c r="L92" s="188"/>
    </row>
    <row r="93" spans="1:12" ht="15" customHeight="1">
      <c r="A93" s="10">
        <v>88</v>
      </c>
      <c r="B93" s="10" t="str">
        <f>IF(ISBLANK(社員情報!B93)=TRUE,"",社員情報!B93)</f>
        <v/>
      </c>
      <c r="C93" s="78" t="str">
        <f>IF(ISBLANK(社員情報!C93)=TRUE,"",社員情報!C93)</f>
        <v/>
      </c>
      <c r="D93" s="78" t="str">
        <f>IF(ISBLANK(社員情報!E93)=TRUE,"",社員情報!E93)</f>
        <v/>
      </c>
      <c r="E93" s="78" t="str">
        <f>IF(ISBLANK(社員情報!F93)=TRUE,"",社員情報!F93)</f>
        <v/>
      </c>
      <c r="F93" s="175" t="str">
        <f>IF(ISBLANK(社員情報!G93)=TRUE,"",社員情報!G93)</f>
        <v/>
      </c>
      <c r="G93" s="10" t="str">
        <f ca="1">IF(ISBLANK(社員情報!J93)=TRUE,"",社員情報!J93)</f>
        <v/>
      </c>
      <c r="H93" s="184"/>
      <c r="I93" s="185"/>
      <c r="J93" s="191"/>
      <c r="K93" s="187"/>
      <c r="L93" s="188"/>
    </row>
    <row r="94" spans="1:12" ht="15" customHeight="1">
      <c r="A94" s="10">
        <v>89</v>
      </c>
      <c r="B94" s="10" t="str">
        <f>IF(ISBLANK(社員情報!B94)=TRUE,"",社員情報!B94)</f>
        <v/>
      </c>
      <c r="C94" s="78" t="str">
        <f>IF(ISBLANK(社員情報!C94)=TRUE,"",社員情報!C94)</f>
        <v/>
      </c>
      <c r="D94" s="78" t="str">
        <f>IF(ISBLANK(社員情報!E94)=TRUE,"",社員情報!E94)</f>
        <v/>
      </c>
      <c r="E94" s="78" t="str">
        <f>IF(ISBLANK(社員情報!F94)=TRUE,"",社員情報!F94)</f>
        <v/>
      </c>
      <c r="F94" s="175" t="str">
        <f>IF(ISBLANK(社員情報!G94)=TRUE,"",社員情報!G94)</f>
        <v/>
      </c>
      <c r="G94" s="10" t="str">
        <f ca="1">IF(ISBLANK(社員情報!J94)=TRUE,"",社員情報!J94)</f>
        <v/>
      </c>
      <c r="H94" s="184"/>
      <c r="I94" s="185"/>
      <c r="J94" s="191"/>
      <c r="K94" s="187"/>
      <c r="L94" s="188"/>
    </row>
    <row r="95" spans="1:12" ht="15" customHeight="1">
      <c r="A95" s="10">
        <v>90</v>
      </c>
      <c r="B95" s="10" t="str">
        <f>IF(ISBLANK(社員情報!B95)=TRUE,"",社員情報!B95)</f>
        <v/>
      </c>
      <c r="C95" s="78" t="str">
        <f>IF(ISBLANK(社員情報!C95)=TRUE,"",社員情報!C95)</f>
        <v/>
      </c>
      <c r="D95" s="78" t="str">
        <f>IF(ISBLANK(社員情報!E95)=TRUE,"",社員情報!E95)</f>
        <v/>
      </c>
      <c r="E95" s="78" t="str">
        <f>IF(ISBLANK(社員情報!F95)=TRUE,"",社員情報!F95)</f>
        <v/>
      </c>
      <c r="F95" s="175" t="str">
        <f>IF(ISBLANK(社員情報!G95)=TRUE,"",社員情報!G95)</f>
        <v/>
      </c>
      <c r="G95" s="10" t="str">
        <f ca="1">IF(ISBLANK(社員情報!J95)=TRUE,"",社員情報!J95)</f>
        <v/>
      </c>
      <c r="H95" s="184"/>
      <c r="I95" s="185"/>
      <c r="J95" s="191"/>
      <c r="K95" s="187"/>
      <c r="L95" s="188"/>
    </row>
    <row r="96" spans="1:12" ht="15" customHeight="1">
      <c r="A96" s="10">
        <v>91</v>
      </c>
      <c r="B96" s="10" t="str">
        <f>IF(ISBLANK(社員情報!B96)=TRUE,"",社員情報!B96)</f>
        <v/>
      </c>
      <c r="C96" s="78" t="str">
        <f>IF(ISBLANK(社員情報!C96)=TRUE,"",社員情報!C96)</f>
        <v/>
      </c>
      <c r="D96" s="78" t="str">
        <f>IF(ISBLANK(社員情報!E96)=TRUE,"",社員情報!E96)</f>
        <v/>
      </c>
      <c r="E96" s="78" t="str">
        <f>IF(ISBLANK(社員情報!F96)=TRUE,"",社員情報!F96)</f>
        <v/>
      </c>
      <c r="F96" s="175" t="str">
        <f>IF(ISBLANK(社員情報!G96)=TRUE,"",社員情報!G96)</f>
        <v/>
      </c>
      <c r="G96" s="10" t="str">
        <f ca="1">IF(ISBLANK(社員情報!J96)=TRUE,"",社員情報!J96)</f>
        <v/>
      </c>
      <c r="H96" s="184"/>
      <c r="I96" s="185"/>
      <c r="J96" s="191"/>
      <c r="K96" s="187"/>
      <c r="L96" s="188"/>
    </row>
    <row r="97" spans="1:12" ht="15" customHeight="1">
      <c r="A97" s="10">
        <v>92</v>
      </c>
      <c r="B97" s="10" t="str">
        <f>IF(ISBLANK(社員情報!B97)=TRUE,"",社員情報!B97)</f>
        <v/>
      </c>
      <c r="C97" s="78" t="str">
        <f>IF(ISBLANK(社員情報!C97)=TRUE,"",社員情報!C97)</f>
        <v/>
      </c>
      <c r="D97" s="78" t="str">
        <f>IF(ISBLANK(社員情報!E97)=TRUE,"",社員情報!E97)</f>
        <v/>
      </c>
      <c r="E97" s="78" t="str">
        <f>IF(ISBLANK(社員情報!F97)=TRUE,"",社員情報!F97)</f>
        <v/>
      </c>
      <c r="F97" s="175" t="str">
        <f>IF(ISBLANK(社員情報!G97)=TRUE,"",社員情報!G97)</f>
        <v/>
      </c>
      <c r="G97" s="10" t="str">
        <f ca="1">IF(ISBLANK(社員情報!J97)=TRUE,"",社員情報!J97)</f>
        <v/>
      </c>
      <c r="H97" s="184"/>
      <c r="I97" s="185"/>
      <c r="J97" s="191"/>
      <c r="K97" s="187"/>
      <c r="L97" s="188"/>
    </row>
    <row r="98" spans="1:12" ht="15" customHeight="1">
      <c r="A98" s="10">
        <v>93</v>
      </c>
      <c r="B98" s="10" t="str">
        <f>IF(ISBLANK(社員情報!B98)=TRUE,"",社員情報!B98)</f>
        <v/>
      </c>
      <c r="C98" s="78" t="str">
        <f>IF(ISBLANK(社員情報!C98)=TRUE,"",社員情報!C98)</f>
        <v/>
      </c>
      <c r="D98" s="78" t="str">
        <f>IF(ISBLANK(社員情報!E98)=TRUE,"",社員情報!E98)</f>
        <v/>
      </c>
      <c r="E98" s="78" t="str">
        <f>IF(ISBLANK(社員情報!F98)=TRUE,"",社員情報!F98)</f>
        <v/>
      </c>
      <c r="F98" s="175" t="str">
        <f>IF(ISBLANK(社員情報!G98)=TRUE,"",社員情報!G98)</f>
        <v/>
      </c>
      <c r="G98" s="10" t="str">
        <f ca="1">IF(ISBLANK(社員情報!J98)=TRUE,"",社員情報!J98)</f>
        <v/>
      </c>
      <c r="H98" s="184"/>
      <c r="I98" s="185"/>
      <c r="J98" s="191"/>
      <c r="K98" s="187"/>
      <c r="L98" s="188"/>
    </row>
    <row r="99" spans="1:12" ht="15" customHeight="1">
      <c r="A99" s="10">
        <v>94</v>
      </c>
      <c r="B99" s="10" t="str">
        <f>IF(ISBLANK(社員情報!B99)=TRUE,"",社員情報!B99)</f>
        <v/>
      </c>
      <c r="C99" s="78" t="str">
        <f>IF(ISBLANK(社員情報!C99)=TRUE,"",社員情報!C99)</f>
        <v/>
      </c>
      <c r="D99" s="78" t="str">
        <f>IF(ISBLANK(社員情報!E99)=TRUE,"",社員情報!E99)</f>
        <v/>
      </c>
      <c r="E99" s="78" t="str">
        <f>IF(ISBLANK(社員情報!F99)=TRUE,"",社員情報!F99)</f>
        <v/>
      </c>
      <c r="F99" s="175" t="str">
        <f>IF(ISBLANK(社員情報!G99)=TRUE,"",社員情報!G99)</f>
        <v/>
      </c>
      <c r="G99" s="10" t="str">
        <f ca="1">IF(ISBLANK(社員情報!J99)=TRUE,"",社員情報!J99)</f>
        <v/>
      </c>
      <c r="H99" s="184"/>
      <c r="I99" s="185"/>
      <c r="J99" s="191"/>
      <c r="K99" s="187"/>
      <c r="L99" s="188"/>
    </row>
    <row r="100" spans="1:12" ht="15" customHeight="1">
      <c r="A100" s="10">
        <v>95</v>
      </c>
      <c r="B100" s="10" t="str">
        <f>IF(ISBLANK(社員情報!B100)=TRUE,"",社員情報!B100)</f>
        <v/>
      </c>
      <c r="C100" s="78" t="str">
        <f>IF(ISBLANK(社員情報!C100)=TRUE,"",社員情報!C100)</f>
        <v/>
      </c>
      <c r="D100" s="78" t="str">
        <f>IF(ISBLANK(社員情報!E100)=TRUE,"",社員情報!E100)</f>
        <v/>
      </c>
      <c r="E100" s="78" t="str">
        <f>IF(ISBLANK(社員情報!F100)=TRUE,"",社員情報!F100)</f>
        <v/>
      </c>
      <c r="F100" s="175" t="str">
        <f>IF(ISBLANK(社員情報!G100)=TRUE,"",社員情報!G100)</f>
        <v/>
      </c>
      <c r="G100" s="10" t="str">
        <f ca="1">IF(ISBLANK(社員情報!J100)=TRUE,"",社員情報!J100)</f>
        <v/>
      </c>
      <c r="H100" s="184"/>
      <c r="I100" s="185"/>
      <c r="J100" s="191"/>
      <c r="K100" s="187"/>
      <c r="L100" s="188"/>
    </row>
    <row r="101" spans="1:12" ht="15" customHeight="1">
      <c r="A101" s="10">
        <v>96</v>
      </c>
      <c r="B101" s="10" t="str">
        <f>IF(ISBLANK(社員情報!B101)=TRUE,"",社員情報!B101)</f>
        <v/>
      </c>
      <c r="C101" s="78" t="str">
        <f>IF(ISBLANK(社員情報!C101)=TRUE,"",社員情報!C101)</f>
        <v/>
      </c>
      <c r="D101" s="78" t="str">
        <f>IF(ISBLANK(社員情報!E101)=TRUE,"",社員情報!E101)</f>
        <v/>
      </c>
      <c r="E101" s="78" t="str">
        <f>IF(ISBLANK(社員情報!F101)=TRUE,"",社員情報!F101)</f>
        <v/>
      </c>
      <c r="F101" s="175" t="str">
        <f>IF(ISBLANK(社員情報!G101)=TRUE,"",社員情報!G101)</f>
        <v/>
      </c>
      <c r="G101" s="10" t="str">
        <f ca="1">IF(ISBLANK(社員情報!J101)=TRUE,"",社員情報!J101)</f>
        <v/>
      </c>
      <c r="H101" s="184"/>
      <c r="I101" s="185"/>
      <c r="J101" s="191"/>
      <c r="K101" s="187"/>
      <c r="L101" s="188"/>
    </row>
    <row r="102" spans="1:12" ht="15" customHeight="1">
      <c r="A102" s="10">
        <v>97</v>
      </c>
      <c r="B102" s="10" t="str">
        <f>IF(ISBLANK(社員情報!B102)=TRUE,"",社員情報!B102)</f>
        <v/>
      </c>
      <c r="C102" s="78" t="str">
        <f>IF(ISBLANK(社員情報!C102)=TRUE,"",社員情報!C102)</f>
        <v/>
      </c>
      <c r="D102" s="78" t="str">
        <f>IF(ISBLANK(社員情報!E102)=TRUE,"",社員情報!E102)</f>
        <v/>
      </c>
      <c r="E102" s="78" t="str">
        <f>IF(ISBLANK(社員情報!F102)=TRUE,"",社員情報!F102)</f>
        <v/>
      </c>
      <c r="F102" s="175" t="str">
        <f>IF(ISBLANK(社員情報!G102)=TRUE,"",社員情報!G102)</f>
        <v/>
      </c>
      <c r="G102" s="10" t="str">
        <f ca="1">IF(ISBLANK(社員情報!J102)=TRUE,"",社員情報!J102)</f>
        <v/>
      </c>
      <c r="H102" s="184"/>
      <c r="I102" s="185"/>
      <c r="J102" s="191"/>
      <c r="K102" s="187"/>
      <c r="L102" s="188"/>
    </row>
    <row r="103" spans="1:12" ht="15" customHeight="1">
      <c r="A103" s="10">
        <v>98</v>
      </c>
      <c r="B103" s="10" t="str">
        <f>IF(ISBLANK(社員情報!B103)=TRUE,"",社員情報!B103)</f>
        <v/>
      </c>
      <c r="C103" s="78" t="str">
        <f>IF(ISBLANK(社員情報!C103)=TRUE,"",社員情報!C103)</f>
        <v/>
      </c>
      <c r="D103" s="78" t="str">
        <f>IF(ISBLANK(社員情報!E103)=TRUE,"",社員情報!E103)</f>
        <v/>
      </c>
      <c r="E103" s="78" t="str">
        <f>IF(ISBLANK(社員情報!F103)=TRUE,"",社員情報!F103)</f>
        <v/>
      </c>
      <c r="F103" s="175" t="str">
        <f>IF(ISBLANK(社員情報!G103)=TRUE,"",社員情報!G103)</f>
        <v/>
      </c>
      <c r="G103" s="10" t="str">
        <f ca="1">IF(ISBLANK(社員情報!J103)=TRUE,"",社員情報!J103)</f>
        <v/>
      </c>
      <c r="H103" s="184"/>
      <c r="I103" s="185"/>
      <c r="J103" s="191"/>
      <c r="K103" s="187"/>
      <c r="L103" s="188"/>
    </row>
    <row r="104" spans="1:12" ht="15" customHeight="1">
      <c r="A104" s="10">
        <v>99</v>
      </c>
      <c r="B104" s="10" t="str">
        <f>IF(ISBLANK(社員情報!B104)=TRUE,"",社員情報!B104)</f>
        <v/>
      </c>
      <c r="C104" s="78" t="str">
        <f>IF(ISBLANK(社員情報!C104)=TRUE,"",社員情報!C104)</f>
        <v/>
      </c>
      <c r="D104" s="78" t="str">
        <f>IF(ISBLANK(社員情報!E104)=TRUE,"",社員情報!E104)</f>
        <v/>
      </c>
      <c r="E104" s="78" t="str">
        <f>IF(ISBLANK(社員情報!F104)=TRUE,"",社員情報!F104)</f>
        <v/>
      </c>
      <c r="F104" s="175" t="str">
        <f>IF(ISBLANK(社員情報!G104)=TRUE,"",社員情報!G104)</f>
        <v/>
      </c>
      <c r="G104" s="10" t="str">
        <f ca="1">IF(ISBLANK(社員情報!J104)=TRUE,"",社員情報!J104)</f>
        <v/>
      </c>
      <c r="H104" s="184"/>
      <c r="I104" s="185"/>
      <c r="J104" s="191"/>
      <c r="K104" s="187"/>
      <c r="L104" s="188"/>
    </row>
    <row r="105" spans="1:12" ht="15" customHeight="1" thickBot="1">
      <c r="A105" s="10">
        <v>100</v>
      </c>
      <c r="B105" s="10" t="str">
        <f>IF(ISBLANK(社員情報!B105)=TRUE,"",社員情報!B105)</f>
        <v/>
      </c>
      <c r="C105" s="78" t="str">
        <f>IF(ISBLANK(社員情報!C105)=TRUE,"",社員情報!C105)</f>
        <v/>
      </c>
      <c r="D105" s="78" t="str">
        <f>IF(ISBLANK(社員情報!E105)=TRUE,"",社員情報!E105)</f>
        <v/>
      </c>
      <c r="E105" s="78" t="str">
        <f>IF(ISBLANK(社員情報!F105)=TRUE,"",社員情報!F105)</f>
        <v/>
      </c>
      <c r="F105" s="175" t="str">
        <f>IF(ISBLANK(社員情報!G105)=TRUE,"",社員情報!G105)</f>
        <v/>
      </c>
      <c r="G105" s="10" t="str">
        <f ca="1">IF(ISBLANK(社員情報!J105)=TRUE,"",社員情報!J105)</f>
        <v/>
      </c>
      <c r="H105" s="192"/>
      <c r="I105" s="193"/>
      <c r="J105" s="194"/>
      <c r="K105" s="195"/>
      <c r="L105" s="196"/>
    </row>
    <row r="106" spans="1:12" ht="20.25" customHeight="1" thickTop="1">
      <c r="A106" s="7"/>
      <c r="B106" s="345"/>
      <c r="C106" s="346"/>
      <c r="D106" s="346"/>
      <c r="E106" s="346"/>
      <c r="F106" s="346"/>
      <c r="G106" s="347"/>
      <c r="H106" s="49"/>
      <c r="I106" s="29"/>
      <c r="J106" s="31"/>
      <c r="K106" s="15"/>
      <c r="L106" s="7"/>
    </row>
    <row r="107" spans="1:12" ht="4.5" customHeight="1"/>
    <row r="108" spans="1:12">
      <c r="L108" s="48" t="s">
        <v>56</v>
      </c>
    </row>
  </sheetData>
  <mergeCells count="14">
    <mergeCell ref="B106:G106"/>
    <mergeCell ref="H3:H5"/>
    <mergeCell ref="G3:G5"/>
    <mergeCell ref="F3:F5"/>
    <mergeCell ref="A3:A5"/>
    <mergeCell ref="B3:B5"/>
    <mergeCell ref="C3:C5"/>
    <mergeCell ref="D3:D5"/>
    <mergeCell ref="E3:E5"/>
    <mergeCell ref="L3:L5"/>
    <mergeCell ref="J4:J5"/>
    <mergeCell ref="I4:I5"/>
    <mergeCell ref="K4:K5"/>
    <mergeCell ref="I3:K3"/>
  </mergeCells>
  <phoneticPr fontId="3"/>
  <dataValidations count="2">
    <dataValidation type="list" allowBlank="1" showInputMessage="1" showErrorMessage="1" sqref="I6:I105" xr:uid="{00000000-0002-0000-0900-000000000000}">
      <formula1>"中退共,建退協,特退共,その他"</formula1>
    </dataValidation>
    <dataValidation type="list" allowBlank="1" showInputMessage="1" showErrorMessage="1" sqref="H6:H105" xr:uid="{00000000-0002-0000-0900-000001000000}">
      <formula1>"○"</formula1>
    </dataValidation>
  </dataValidations>
  <hyperlinks>
    <hyperlink ref="L108" r:id="rId1" display="中小企業の皆様の味方！スーパー管理部長" xr:uid="{00000000-0004-0000-0900-000000000000}"/>
  </hyperlinks>
  <pageMargins left="0.59055118110236227" right="0.19685039370078741" top="0.39370078740157483" bottom="0.39370078740157483" header="0.31496062992125984" footer="0.31496062992125984"/>
  <pageSetup paperSize="9" scale="88" fitToHeight="0" orientation="portrait" horizontalDpi="4294967293" verticalDpi="0" r:id="rId2"/>
  <rowBreaks count="1" manualBreakCount="1">
    <brk id="65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08"/>
  <sheetViews>
    <sheetView zoomScaleNormal="100" workbookViewId="0">
      <pane ySplit="6" topLeftCell="A7" activePane="bottomLeft" state="frozen"/>
      <selection pane="bottomLeft" activeCell="E1" sqref="E1"/>
    </sheetView>
  </sheetViews>
  <sheetFormatPr defaultRowHeight="13.5"/>
  <cols>
    <col min="1" max="1" width="4.5" customWidth="1"/>
    <col min="2" max="2" width="8.375" customWidth="1"/>
    <col min="3" max="5" width="12.625" customWidth="1"/>
    <col min="6" max="7" width="5.625" customWidth="1"/>
    <col min="8" max="17" width="5.375" customWidth="1"/>
  </cols>
  <sheetData>
    <row r="1" spans="1:17" ht="17.25">
      <c r="A1" s="1" t="s">
        <v>36</v>
      </c>
    </row>
    <row r="2" spans="1:17">
      <c r="F2" s="12"/>
      <c r="K2" s="12" t="s">
        <v>37</v>
      </c>
      <c r="L2" s="6">
        <v>60</v>
      </c>
      <c r="M2" t="s">
        <v>38</v>
      </c>
      <c r="N2" s="307">
        <f ca="1">TODAY()</f>
        <v>45509</v>
      </c>
      <c r="O2" s="307"/>
      <c r="P2" s="307"/>
      <c r="Q2" s="76" t="s">
        <v>123</v>
      </c>
    </row>
    <row r="3" spans="1:17" ht="9" customHeight="1"/>
    <row r="4" spans="1:17">
      <c r="A4" s="251" t="s">
        <v>0</v>
      </c>
      <c r="B4" s="258" t="s">
        <v>5</v>
      </c>
      <c r="C4" s="251" t="s">
        <v>71</v>
      </c>
      <c r="D4" s="251" t="s">
        <v>72</v>
      </c>
      <c r="E4" s="251" t="s">
        <v>73</v>
      </c>
      <c r="F4" s="258" t="s">
        <v>3</v>
      </c>
      <c r="G4" s="258" t="s">
        <v>6</v>
      </c>
      <c r="H4" s="298" t="s">
        <v>27</v>
      </c>
      <c r="I4" s="299"/>
      <c r="J4" s="299"/>
      <c r="K4" s="299"/>
      <c r="L4" s="299"/>
      <c r="M4" s="299"/>
      <c r="N4" s="299"/>
      <c r="O4" s="299"/>
      <c r="P4" s="299"/>
      <c r="Q4" s="255"/>
    </row>
    <row r="5" spans="1:17">
      <c r="A5" s="254"/>
      <c r="B5" s="259"/>
      <c r="C5" s="254"/>
      <c r="D5" s="254"/>
      <c r="E5" s="254"/>
      <c r="F5" s="259"/>
      <c r="G5" s="259"/>
      <c r="H5" s="355" t="s">
        <v>25</v>
      </c>
      <c r="I5" s="351" t="s">
        <v>26</v>
      </c>
      <c r="J5" s="351" t="s">
        <v>28</v>
      </c>
      <c r="K5" s="351" t="s">
        <v>29</v>
      </c>
      <c r="L5" s="351" t="s">
        <v>30</v>
      </c>
      <c r="M5" s="351" t="s">
        <v>31</v>
      </c>
      <c r="N5" s="351" t="s">
        <v>32</v>
      </c>
      <c r="O5" s="351" t="s">
        <v>33</v>
      </c>
      <c r="P5" s="351" t="s">
        <v>34</v>
      </c>
      <c r="Q5" s="353" t="s">
        <v>35</v>
      </c>
    </row>
    <row r="6" spans="1:17">
      <c r="A6" s="252"/>
      <c r="B6" s="260"/>
      <c r="C6" s="252"/>
      <c r="D6" s="252"/>
      <c r="E6" s="252"/>
      <c r="F6" s="260"/>
      <c r="G6" s="260"/>
      <c r="H6" s="356"/>
      <c r="I6" s="352"/>
      <c r="J6" s="352"/>
      <c r="K6" s="352"/>
      <c r="L6" s="352"/>
      <c r="M6" s="352"/>
      <c r="N6" s="352"/>
      <c r="O6" s="352"/>
      <c r="P6" s="352"/>
      <c r="Q6" s="354"/>
    </row>
    <row r="7" spans="1:17" ht="15" customHeight="1">
      <c r="A7" s="9">
        <v>1</v>
      </c>
      <c r="B7" s="9" t="str">
        <f>IF(ISBLANK(社員情報!B6)=TRUE,"",社員情報!B6)</f>
        <v/>
      </c>
      <c r="C7" s="77" t="str">
        <f>IF(ISBLANK(社員情報!C6)=TRUE,"",社員情報!C6)</f>
        <v/>
      </c>
      <c r="D7" s="77" t="str">
        <f>IF(ISBLANK(社員情報!E6)=TRUE,"",社員情報!E6)</f>
        <v/>
      </c>
      <c r="E7" s="77" t="str">
        <f>IF(ISBLANK(社員情報!F6)=TRUE,"",社員情報!F6)</f>
        <v/>
      </c>
      <c r="F7" s="174" t="str">
        <f>IF(ISBLANK(社員情報!G6)=TRUE,"",社員情報!G6)</f>
        <v/>
      </c>
      <c r="G7" s="9" t="str">
        <f>IF(ISBLANK(社員情報!I6)=FALSE,DATEDIF(社員情報!I6,N$2,"y"),"")</f>
        <v/>
      </c>
      <c r="H7" s="32" t="str">
        <f>IFERROR(G7+1,"")</f>
        <v/>
      </c>
      <c r="I7" s="33" t="str">
        <f t="shared" ref="I7:Q7" si="0">IFERROR(H7+1,"")</f>
        <v/>
      </c>
      <c r="J7" s="33" t="str">
        <f t="shared" si="0"/>
        <v/>
      </c>
      <c r="K7" s="33" t="str">
        <f t="shared" si="0"/>
        <v/>
      </c>
      <c r="L7" s="33" t="str">
        <f t="shared" si="0"/>
        <v/>
      </c>
      <c r="M7" s="33" t="str">
        <f t="shared" si="0"/>
        <v/>
      </c>
      <c r="N7" s="33" t="str">
        <f t="shared" si="0"/>
        <v/>
      </c>
      <c r="O7" s="33" t="str">
        <f t="shared" si="0"/>
        <v/>
      </c>
      <c r="P7" s="33" t="str">
        <f t="shared" si="0"/>
        <v/>
      </c>
      <c r="Q7" s="34" t="str">
        <f t="shared" si="0"/>
        <v/>
      </c>
    </row>
    <row r="8" spans="1:17" ht="15" customHeight="1">
      <c r="A8" s="10">
        <v>2</v>
      </c>
      <c r="B8" s="10" t="str">
        <f>IF(ISBLANK(社員情報!B7)=TRUE,"",社員情報!B7)</f>
        <v/>
      </c>
      <c r="C8" s="78" t="str">
        <f>IF(ISBLANK(社員情報!C7)=TRUE,"",社員情報!C7)</f>
        <v/>
      </c>
      <c r="D8" s="78" t="str">
        <f>IF(ISBLANK(社員情報!E7)=TRUE,"",社員情報!E7)</f>
        <v/>
      </c>
      <c r="E8" s="78" t="str">
        <f>IF(ISBLANK(社員情報!F7)=TRUE,"",社員情報!F7)</f>
        <v/>
      </c>
      <c r="F8" s="175" t="str">
        <f>IF(ISBLANK(社員情報!G7)=TRUE,"",社員情報!G7)</f>
        <v/>
      </c>
      <c r="G8" s="10" t="str">
        <f>IF(ISBLANK(社員情報!I7)=FALSE,DATEDIF(社員情報!I7,N$2,"y"),"")</f>
        <v/>
      </c>
      <c r="H8" s="35" t="str">
        <f t="shared" ref="H8:H71" si="1">IFERROR(G8+1,"")</f>
        <v/>
      </c>
      <c r="I8" s="36" t="str">
        <f t="shared" ref="I8:I71" si="2">IFERROR(H8+1,"")</f>
        <v/>
      </c>
      <c r="J8" s="36" t="str">
        <f t="shared" ref="J8:J71" si="3">IFERROR(I8+1,"")</f>
        <v/>
      </c>
      <c r="K8" s="36" t="str">
        <f t="shared" ref="K8:K71" si="4">IFERROR(J8+1,"")</f>
        <v/>
      </c>
      <c r="L8" s="36" t="str">
        <f t="shared" ref="L8:L71" si="5">IFERROR(K8+1,"")</f>
        <v/>
      </c>
      <c r="M8" s="36" t="str">
        <f t="shared" ref="M8:M71" si="6">IFERROR(L8+1,"")</f>
        <v/>
      </c>
      <c r="N8" s="36" t="str">
        <f t="shared" ref="N8:N71" si="7">IFERROR(M8+1,"")</f>
        <v/>
      </c>
      <c r="O8" s="36" t="str">
        <f t="shared" ref="O8:O71" si="8">IFERROR(N8+1,"")</f>
        <v/>
      </c>
      <c r="P8" s="36" t="str">
        <f t="shared" ref="P8:P71" si="9">IFERROR(O8+1,"")</f>
        <v/>
      </c>
      <c r="Q8" s="37" t="str">
        <f t="shared" ref="Q8:Q71" si="10">IFERROR(P8+1,"")</f>
        <v/>
      </c>
    </row>
    <row r="9" spans="1:17" ht="15" customHeight="1">
      <c r="A9" s="10">
        <v>3</v>
      </c>
      <c r="B9" s="10" t="str">
        <f>IF(ISBLANK(社員情報!B8)=TRUE,"",社員情報!B8)</f>
        <v/>
      </c>
      <c r="C9" s="78" t="str">
        <f>IF(ISBLANK(社員情報!C8)=TRUE,"",社員情報!C8)</f>
        <v/>
      </c>
      <c r="D9" s="78" t="str">
        <f>IF(ISBLANK(社員情報!E8)=TRUE,"",社員情報!E8)</f>
        <v/>
      </c>
      <c r="E9" s="78" t="str">
        <f>IF(ISBLANK(社員情報!F8)=TRUE,"",社員情報!F8)</f>
        <v/>
      </c>
      <c r="F9" s="175" t="str">
        <f>IF(ISBLANK(社員情報!G8)=TRUE,"",社員情報!G8)</f>
        <v/>
      </c>
      <c r="G9" s="10" t="str">
        <f>IF(ISBLANK(社員情報!I8)=FALSE,DATEDIF(社員情報!I8,N$2,"y"),"")</f>
        <v/>
      </c>
      <c r="H9" s="35" t="str">
        <f t="shared" si="1"/>
        <v/>
      </c>
      <c r="I9" s="36" t="str">
        <f t="shared" si="2"/>
        <v/>
      </c>
      <c r="J9" s="36" t="str">
        <f t="shared" si="3"/>
        <v/>
      </c>
      <c r="K9" s="36" t="str">
        <f t="shared" si="4"/>
        <v/>
      </c>
      <c r="L9" s="36" t="str">
        <f t="shared" si="5"/>
        <v/>
      </c>
      <c r="M9" s="36" t="str">
        <f t="shared" si="6"/>
        <v/>
      </c>
      <c r="N9" s="36" t="str">
        <f t="shared" si="7"/>
        <v/>
      </c>
      <c r="O9" s="36" t="str">
        <f t="shared" si="8"/>
        <v/>
      </c>
      <c r="P9" s="36" t="str">
        <f t="shared" si="9"/>
        <v/>
      </c>
      <c r="Q9" s="37" t="str">
        <f t="shared" si="10"/>
        <v/>
      </c>
    </row>
    <row r="10" spans="1:17" ht="15" customHeight="1">
      <c r="A10" s="10">
        <v>4</v>
      </c>
      <c r="B10" s="10" t="str">
        <f>IF(ISBLANK(社員情報!B9)=TRUE,"",社員情報!B9)</f>
        <v/>
      </c>
      <c r="C10" s="78" t="str">
        <f>IF(ISBLANK(社員情報!C9)=TRUE,"",社員情報!C9)</f>
        <v/>
      </c>
      <c r="D10" s="78" t="str">
        <f>IF(ISBLANK(社員情報!E9)=TRUE,"",社員情報!E9)</f>
        <v/>
      </c>
      <c r="E10" s="78" t="str">
        <f>IF(ISBLANK(社員情報!F9)=TRUE,"",社員情報!F9)</f>
        <v/>
      </c>
      <c r="F10" s="175" t="str">
        <f>IF(ISBLANK(社員情報!G9)=TRUE,"",社員情報!G9)</f>
        <v/>
      </c>
      <c r="G10" s="10" t="str">
        <f>IF(ISBLANK(社員情報!I9)=FALSE,DATEDIF(社員情報!I9,N$2,"y"),"")</f>
        <v/>
      </c>
      <c r="H10" s="35" t="str">
        <f t="shared" si="1"/>
        <v/>
      </c>
      <c r="I10" s="36" t="str">
        <f t="shared" si="2"/>
        <v/>
      </c>
      <c r="J10" s="36" t="str">
        <f t="shared" si="3"/>
        <v/>
      </c>
      <c r="K10" s="36" t="str">
        <f t="shared" si="4"/>
        <v/>
      </c>
      <c r="L10" s="36" t="str">
        <f t="shared" si="5"/>
        <v/>
      </c>
      <c r="M10" s="36" t="str">
        <f t="shared" si="6"/>
        <v/>
      </c>
      <c r="N10" s="36" t="str">
        <f t="shared" si="7"/>
        <v/>
      </c>
      <c r="O10" s="36" t="str">
        <f t="shared" si="8"/>
        <v/>
      </c>
      <c r="P10" s="36" t="str">
        <f t="shared" si="9"/>
        <v/>
      </c>
      <c r="Q10" s="37" t="str">
        <f t="shared" si="10"/>
        <v/>
      </c>
    </row>
    <row r="11" spans="1:17" ht="15" customHeight="1">
      <c r="A11" s="10">
        <v>5</v>
      </c>
      <c r="B11" s="10" t="str">
        <f>IF(ISBLANK(社員情報!B10)=TRUE,"",社員情報!B10)</f>
        <v/>
      </c>
      <c r="C11" s="78" t="str">
        <f>IF(ISBLANK(社員情報!C10)=TRUE,"",社員情報!C10)</f>
        <v/>
      </c>
      <c r="D11" s="78" t="str">
        <f>IF(ISBLANK(社員情報!E10)=TRUE,"",社員情報!E10)</f>
        <v/>
      </c>
      <c r="E11" s="78" t="str">
        <f>IF(ISBLANK(社員情報!F10)=TRUE,"",社員情報!F10)</f>
        <v/>
      </c>
      <c r="F11" s="175" t="str">
        <f>IF(ISBLANK(社員情報!G10)=TRUE,"",社員情報!G10)</f>
        <v/>
      </c>
      <c r="G11" s="10" t="str">
        <f>IF(ISBLANK(社員情報!I10)=FALSE,DATEDIF(社員情報!I10,N$2,"y"),"")</f>
        <v/>
      </c>
      <c r="H11" s="35" t="str">
        <f t="shared" si="1"/>
        <v/>
      </c>
      <c r="I11" s="36" t="str">
        <f t="shared" si="2"/>
        <v/>
      </c>
      <c r="J11" s="36" t="str">
        <f t="shared" si="3"/>
        <v/>
      </c>
      <c r="K11" s="36" t="str">
        <f t="shared" si="4"/>
        <v/>
      </c>
      <c r="L11" s="36" t="str">
        <f t="shared" si="5"/>
        <v/>
      </c>
      <c r="M11" s="36" t="str">
        <f t="shared" si="6"/>
        <v/>
      </c>
      <c r="N11" s="36" t="str">
        <f t="shared" si="7"/>
        <v/>
      </c>
      <c r="O11" s="36" t="str">
        <f t="shared" si="8"/>
        <v/>
      </c>
      <c r="P11" s="36" t="str">
        <f t="shared" si="9"/>
        <v/>
      </c>
      <c r="Q11" s="37" t="str">
        <f t="shared" si="10"/>
        <v/>
      </c>
    </row>
    <row r="12" spans="1:17" ht="15" customHeight="1">
      <c r="A12" s="10">
        <v>6</v>
      </c>
      <c r="B12" s="10" t="str">
        <f>IF(ISBLANK(社員情報!B11)=TRUE,"",社員情報!B11)</f>
        <v/>
      </c>
      <c r="C12" s="78" t="str">
        <f>IF(ISBLANK(社員情報!C11)=TRUE,"",社員情報!C11)</f>
        <v/>
      </c>
      <c r="D12" s="78" t="str">
        <f>IF(ISBLANK(社員情報!E11)=TRUE,"",社員情報!E11)</f>
        <v/>
      </c>
      <c r="E12" s="78" t="str">
        <f>IF(ISBLANK(社員情報!F11)=TRUE,"",社員情報!F11)</f>
        <v/>
      </c>
      <c r="F12" s="175" t="str">
        <f>IF(ISBLANK(社員情報!G11)=TRUE,"",社員情報!G11)</f>
        <v/>
      </c>
      <c r="G12" s="10" t="str">
        <f>IF(ISBLANK(社員情報!I11)=FALSE,DATEDIF(社員情報!I11,N$2,"y"),"")</f>
        <v/>
      </c>
      <c r="H12" s="35" t="str">
        <f t="shared" si="1"/>
        <v/>
      </c>
      <c r="I12" s="36" t="str">
        <f t="shared" si="2"/>
        <v/>
      </c>
      <c r="J12" s="36" t="str">
        <f t="shared" si="3"/>
        <v/>
      </c>
      <c r="K12" s="36" t="str">
        <f t="shared" si="4"/>
        <v/>
      </c>
      <c r="L12" s="36" t="str">
        <f t="shared" si="5"/>
        <v/>
      </c>
      <c r="M12" s="36" t="str">
        <f t="shared" si="6"/>
        <v/>
      </c>
      <c r="N12" s="36" t="str">
        <f t="shared" si="7"/>
        <v/>
      </c>
      <c r="O12" s="36" t="str">
        <f t="shared" si="8"/>
        <v/>
      </c>
      <c r="P12" s="36" t="str">
        <f t="shared" si="9"/>
        <v/>
      </c>
      <c r="Q12" s="37" t="str">
        <f t="shared" si="10"/>
        <v/>
      </c>
    </row>
    <row r="13" spans="1:17" ht="15" customHeight="1">
      <c r="A13" s="10">
        <v>7</v>
      </c>
      <c r="B13" s="10" t="str">
        <f>IF(ISBLANK(社員情報!B12)=TRUE,"",社員情報!B12)</f>
        <v/>
      </c>
      <c r="C13" s="78" t="str">
        <f>IF(ISBLANK(社員情報!C12)=TRUE,"",社員情報!C12)</f>
        <v/>
      </c>
      <c r="D13" s="78" t="str">
        <f>IF(ISBLANK(社員情報!E12)=TRUE,"",社員情報!E12)</f>
        <v/>
      </c>
      <c r="E13" s="78" t="str">
        <f>IF(ISBLANK(社員情報!F12)=TRUE,"",社員情報!F12)</f>
        <v/>
      </c>
      <c r="F13" s="175" t="str">
        <f>IF(ISBLANK(社員情報!G12)=TRUE,"",社員情報!G12)</f>
        <v/>
      </c>
      <c r="G13" s="10" t="str">
        <f>IF(ISBLANK(社員情報!I12)=FALSE,DATEDIF(社員情報!I12,N$2,"y"),"")</f>
        <v/>
      </c>
      <c r="H13" s="35" t="str">
        <f t="shared" si="1"/>
        <v/>
      </c>
      <c r="I13" s="36" t="str">
        <f t="shared" si="2"/>
        <v/>
      </c>
      <c r="J13" s="36" t="str">
        <f t="shared" si="3"/>
        <v/>
      </c>
      <c r="K13" s="36" t="str">
        <f t="shared" si="4"/>
        <v/>
      </c>
      <c r="L13" s="36" t="str">
        <f t="shared" si="5"/>
        <v/>
      </c>
      <c r="M13" s="36" t="str">
        <f t="shared" si="6"/>
        <v/>
      </c>
      <c r="N13" s="36" t="str">
        <f t="shared" si="7"/>
        <v/>
      </c>
      <c r="O13" s="36" t="str">
        <f t="shared" si="8"/>
        <v/>
      </c>
      <c r="P13" s="36" t="str">
        <f t="shared" si="9"/>
        <v/>
      </c>
      <c r="Q13" s="37" t="str">
        <f t="shared" si="10"/>
        <v/>
      </c>
    </row>
    <row r="14" spans="1:17" ht="15" customHeight="1">
      <c r="A14" s="10">
        <v>8</v>
      </c>
      <c r="B14" s="10" t="str">
        <f>IF(ISBLANK(社員情報!B13)=TRUE,"",社員情報!B13)</f>
        <v/>
      </c>
      <c r="C14" s="78" t="str">
        <f>IF(ISBLANK(社員情報!C13)=TRUE,"",社員情報!C13)</f>
        <v/>
      </c>
      <c r="D14" s="78" t="str">
        <f>IF(ISBLANK(社員情報!E13)=TRUE,"",社員情報!E13)</f>
        <v/>
      </c>
      <c r="E14" s="78" t="str">
        <f>IF(ISBLANK(社員情報!F13)=TRUE,"",社員情報!F13)</f>
        <v/>
      </c>
      <c r="F14" s="175" t="str">
        <f>IF(ISBLANK(社員情報!G13)=TRUE,"",社員情報!G13)</f>
        <v/>
      </c>
      <c r="G14" s="10" t="str">
        <f>IF(ISBLANK(社員情報!I13)=FALSE,DATEDIF(社員情報!I13,N$2,"y"),"")</f>
        <v/>
      </c>
      <c r="H14" s="35" t="str">
        <f t="shared" si="1"/>
        <v/>
      </c>
      <c r="I14" s="36" t="str">
        <f t="shared" si="2"/>
        <v/>
      </c>
      <c r="J14" s="36" t="str">
        <f t="shared" si="3"/>
        <v/>
      </c>
      <c r="K14" s="36" t="str">
        <f t="shared" si="4"/>
        <v/>
      </c>
      <c r="L14" s="36" t="str">
        <f t="shared" si="5"/>
        <v/>
      </c>
      <c r="M14" s="36" t="str">
        <f t="shared" si="6"/>
        <v/>
      </c>
      <c r="N14" s="36" t="str">
        <f t="shared" si="7"/>
        <v/>
      </c>
      <c r="O14" s="36" t="str">
        <f t="shared" si="8"/>
        <v/>
      </c>
      <c r="P14" s="36" t="str">
        <f t="shared" si="9"/>
        <v/>
      </c>
      <c r="Q14" s="37" t="str">
        <f t="shared" si="10"/>
        <v/>
      </c>
    </row>
    <row r="15" spans="1:17" ht="15" customHeight="1">
      <c r="A15" s="10">
        <v>9</v>
      </c>
      <c r="B15" s="10" t="str">
        <f>IF(ISBLANK(社員情報!B14)=TRUE,"",社員情報!B14)</f>
        <v/>
      </c>
      <c r="C15" s="78" t="str">
        <f>IF(ISBLANK(社員情報!C14)=TRUE,"",社員情報!C14)</f>
        <v/>
      </c>
      <c r="D15" s="78" t="str">
        <f>IF(ISBLANK(社員情報!E14)=TRUE,"",社員情報!E14)</f>
        <v/>
      </c>
      <c r="E15" s="78" t="str">
        <f>IF(ISBLANK(社員情報!F14)=TRUE,"",社員情報!F14)</f>
        <v/>
      </c>
      <c r="F15" s="175" t="str">
        <f>IF(ISBLANK(社員情報!G14)=TRUE,"",社員情報!G14)</f>
        <v/>
      </c>
      <c r="G15" s="10" t="str">
        <f>IF(ISBLANK(社員情報!I14)=FALSE,DATEDIF(社員情報!I14,N$2,"y"),"")</f>
        <v/>
      </c>
      <c r="H15" s="35" t="str">
        <f t="shared" si="1"/>
        <v/>
      </c>
      <c r="I15" s="36" t="str">
        <f t="shared" si="2"/>
        <v/>
      </c>
      <c r="J15" s="36" t="str">
        <f t="shared" si="3"/>
        <v/>
      </c>
      <c r="K15" s="36" t="str">
        <f t="shared" si="4"/>
        <v/>
      </c>
      <c r="L15" s="36" t="str">
        <f t="shared" si="5"/>
        <v/>
      </c>
      <c r="M15" s="36" t="str">
        <f t="shared" si="6"/>
        <v/>
      </c>
      <c r="N15" s="36" t="str">
        <f t="shared" si="7"/>
        <v/>
      </c>
      <c r="O15" s="36" t="str">
        <f t="shared" si="8"/>
        <v/>
      </c>
      <c r="P15" s="36" t="str">
        <f t="shared" si="9"/>
        <v/>
      </c>
      <c r="Q15" s="37" t="str">
        <f t="shared" si="10"/>
        <v/>
      </c>
    </row>
    <row r="16" spans="1:17" ht="15" customHeight="1">
      <c r="A16" s="10">
        <v>10</v>
      </c>
      <c r="B16" s="10" t="str">
        <f>IF(ISBLANK(社員情報!B15)=TRUE,"",社員情報!B15)</f>
        <v/>
      </c>
      <c r="C16" s="78" t="str">
        <f>IF(ISBLANK(社員情報!C15)=TRUE,"",社員情報!C15)</f>
        <v/>
      </c>
      <c r="D16" s="78" t="str">
        <f>IF(ISBLANK(社員情報!E15)=TRUE,"",社員情報!E15)</f>
        <v/>
      </c>
      <c r="E16" s="78" t="str">
        <f>IF(ISBLANK(社員情報!F15)=TRUE,"",社員情報!F15)</f>
        <v/>
      </c>
      <c r="F16" s="175" t="str">
        <f>IF(ISBLANK(社員情報!G15)=TRUE,"",社員情報!G15)</f>
        <v/>
      </c>
      <c r="G16" s="10" t="str">
        <f>IF(ISBLANK(社員情報!I15)=FALSE,DATEDIF(社員情報!I15,N$2,"y"),"")</f>
        <v/>
      </c>
      <c r="H16" s="35" t="str">
        <f t="shared" si="1"/>
        <v/>
      </c>
      <c r="I16" s="36" t="str">
        <f t="shared" si="2"/>
        <v/>
      </c>
      <c r="J16" s="36" t="str">
        <f t="shared" si="3"/>
        <v/>
      </c>
      <c r="K16" s="36" t="str">
        <f t="shared" si="4"/>
        <v/>
      </c>
      <c r="L16" s="36" t="str">
        <f t="shared" si="5"/>
        <v/>
      </c>
      <c r="M16" s="36" t="str">
        <f t="shared" si="6"/>
        <v/>
      </c>
      <c r="N16" s="36" t="str">
        <f t="shared" si="7"/>
        <v/>
      </c>
      <c r="O16" s="36" t="str">
        <f t="shared" si="8"/>
        <v/>
      </c>
      <c r="P16" s="36" t="str">
        <f t="shared" si="9"/>
        <v/>
      </c>
      <c r="Q16" s="37" t="str">
        <f t="shared" si="10"/>
        <v/>
      </c>
    </row>
    <row r="17" spans="1:17" ht="15" customHeight="1">
      <c r="A17" s="10">
        <v>11</v>
      </c>
      <c r="B17" s="10" t="str">
        <f>IF(ISBLANK(社員情報!B16)=TRUE,"",社員情報!B16)</f>
        <v/>
      </c>
      <c r="C17" s="78" t="str">
        <f>IF(ISBLANK(社員情報!C16)=TRUE,"",社員情報!C16)</f>
        <v/>
      </c>
      <c r="D17" s="78" t="str">
        <f>IF(ISBLANK(社員情報!E16)=TRUE,"",社員情報!E16)</f>
        <v/>
      </c>
      <c r="E17" s="78" t="str">
        <f>IF(ISBLANK(社員情報!F16)=TRUE,"",社員情報!F16)</f>
        <v/>
      </c>
      <c r="F17" s="175" t="str">
        <f>IF(ISBLANK(社員情報!G16)=TRUE,"",社員情報!G16)</f>
        <v/>
      </c>
      <c r="G17" s="10" t="str">
        <f>IF(ISBLANK(社員情報!I16)=FALSE,DATEDIF(社員情報!I16,N$2,"y"),"")</f>
        <v/>
      </c>
      <c r="H17" s="35" t="str">
        <f t="shared" si="1"/>
        <v/>
      </c>
      <c r="I17" s="36" t="str">
        <f t="shared" si="2"/>
        <v/>
      </c>
      <c r="J17" s="36" t="str">
        <f t="shared" si="3"/>
        <v/>
      </c>
      <c r="K17" s="36" t="str">
        <f t="shared" si="4"/>
        <v/>
      </c>
      <c r="L17" s="36" t="str">
        <f t="shared" si="5"/>
        <v/>
      </c>
      <c r="M17" s="36" t="str">
        <f t="shared" si="6"/>
        <v/>
      </c>
      <c r="N17" s="36" t="str">
        <f t="shared" si="7"/>
        <v/>
      </c>
      <c r="O17" s="36" t="str">
        <f t="shared" si="8"/>
        <v/>
      </c>
      <c r="P17" s="36" t="str">
        <f t="shared" si="9"/>
        <v/>
      </c>
      <c r="Q17" s="37" t="str">
        <f t="shared" si="10"/>
        <v/>
      </c>
    </row>
    <row r="18" spans="1:17" ht="15" customHeight="1">
      <c r="A18" s="10">
        <v>12</v>
      </c>
      <c r="B18" s="10" t="str">
        <f>IF(ISBLANK(社員情報!B17)=TRUE,"",社員情報!B17)</f>
        <v/>
      </c>
      <c r="C18" s="78" t="str">
        <f>IF(ISBLANK(社員情報!C17)=TRUE,"",社員情報!C17)</f>
        <v/>
      </c>
      <c r="D18" s="78" t="str">
        <f>IF(ISBLANK(社員情報!E17)=TRUE,"",社員情報!E17)</f>
        <v/>
      </c>
      <c r="E18" s="78" t="str">
        <f>IF(ISBLANK(社員情報!F17)=TRUE,"",社員情報!F17)</f>
        <v/>
      </c>
      <c r="F18" s="175" t="str">
        <f>IF(ISBLANK(社員情報!G17)=TRUE,"",社員情報!G17)</f>
        <v/>
      </c>
      <c r="G18" s="10" t="str">
        <f>IF(ISBLANK(社員情報!I17)=FALSE,DATEDIF(社員情報!I17,N$2,"y"),"")</f>
        <v/>
      </c>
      <c r="H18" s="35" t="str">
        <f t="shared" si="1"/>
        <v/>
      </c>
      <c r="I18" s="36" t="str">
        <f t="shared" si="2"/>
        <v/>
      </c>
      <c r="J18" s="36" t="str">
        <f t="shared" si="3"/>
        <v/>
      </c>
      <c r="K18" s="36" t="str">
        <f t="shared" si="4"/>
        <v/>
      </c>
      <c r="L18" s="36" t="str">
        <f t="shared" si="5"/>
        <v/>
      </c>
      <c r="M18" s="36" t="str">
        <f t="shared" si="6"/>
        <v/>
      </c>
      <c r="N18" s="36" t="str">
        <f t="shared" si="7"/>
        <v/>
      </c>
      <c r="O18" s="36" t="str">
        <f t="shared" si="8"/>
        <v/>
      </c>
      <c r="P18" s="36" t="str">
        <f t="shared" si="9"/>
        <v/>
      </c>
      <c r="Q18" s="37" t="str">
        <f t="shared" si="10"/>
        <v/>
      </c>
    </row>
    <row r="19" spans="1:17" ht="15" customHeight="1">
      <c r="A19" s="10">
        <v>13</v>
      </c>
      <c r="B19" s="10" t="str">
        <f>IF(ISBLANK(社員情報!B18)=TRUE,"",社員情報!B18)</f>
        <v/>
      </c>
      <c r="C19" s="78" t="str">
        <f>IF(ISBLANK(社員情報!C18)=TRUE,"",社員情報!C18)</f>
        <v/>
      </c>
      <c r="D19" s="78" t="str">
        <f>IF(ISBLANK(社員情報!E18)=TRUE,"",社員情報!E18)</f>
        <v/>
      </c>
      <c r="E19" s="78" t="str">
        <f>IF(ISBLANK(社員情報!F18)=TRUE,"",社員情報!F18)</f>
        <v/>
      </c>
      <c r="F19" s="175" t="str">
        <f>IF(ISBLANK(社員情報!G18)=TRUE,"",社員情報!G18)</f>
        <v/>
      </c>
      <c r="G19" s="10" t="str">
        <f>IF(ISBLANK(社員情報!I18)=FALSE,DATEDIF(社員情報!I18,N$2,"y"),"")</f>
        <v/>
      </c>
      <c r="H19" s="35" t="str">
        <f t="shared" si="1"/>
        <v/>
      </c>
      <c r="I19" s="36" t="str">
        <f t="shared" si="2"/>
        <v/>
      </c>
      <c r="J19" s="36" t="str">
        <f t="shared" si="3"/>
        <v/>
      </c>
      <c r="K19" s="36" t="str">
        <f t="shared" si="4"/>
        <v/>
      </c>
      <c r="L19" s="36" t="str">
        <f t="shared" si="5"/>
        <v/>
      </c>
      <c r="M19" s="36" t="str">
        <f t="shared" si="6"/>
        <v/>
      </c>
      <c r="N19" s="36" t="str">
        <f t="shared" si="7"/>
        <v/>
      </c>
      <c r="O19" s="36" t="str">
        <f t="shared" si="8"/>
        <v/>
      </c>
      <c r="P19" s="36" t="str">
        <f t="shared" si="9"/>
        <v/>
      </c>
      <c r="Q19" s="37" t="str">
        <f t="shared" si="10"/>
        <v/>
      </c>
    </row>
    <row r="20" spans="1:17" ht="15" customHeight="1">
      <c r="A20" s="10">
        <v>14</v>
      </c>
      <c r="B20" s="10" t="str">
        <f>IF(ISBLANK(社員情報!B19)=TRUE,"",社員情報!B19)</f>
        <v/>
      </c>
      <c r="C20" s="78" t="str">
        <f>IF(ISBLANK(社員情報!C19)=TRUE,"",社員情報!C19)</f>
        <v/>
      </c>
      <c r="D20" s="78" t="str">
        <f>IF(ISBLANK(社員情報!E19)=TRUE,"",社員情報!E19)</f>
        <v/>
      </c>
      <c r="E20" s="78" t="str">
        <f>IF(ISBLANK(社員情報!F19)=TRUE,"",社員情報!F19)</f>
        <v/>
      </c>
      <c r="F20" s="175" t="str">
        <f>IF(ISBLANK(社員情報!G19)=TRUE,"",社員情報!G19)</f>
        <v/>
      </c>
      <c r="G20" s="10" t="str">
        <f>IF(ISBLANK(社員情報!I19)=FALSE,DATEDIF(社員情報!I19,N$2,"y"),"")</f>
        <v/>
      </c>
      <c r="H20" s="35" t="str">
        <f t="shared" si="1"/>
        <v/>
      </c>
      <c r="I20" s="36" t="str">
        <f t="shared" si="2"/>
        <v/>
      </c>
      <c r="J20" s="36" t="str">
        <f t="shared" si="3"/>
        <v/>
      </c>
      <c r="K20" s="36" t="str">
        <f t="shared" si="4"/>
        <v/>
      </c>
      <c r="L20" s="36" t="str">
        <f t="shared" si="5"/>
        <v/>
      </c>
      <c r="M20" s="36" t="str">
        <f t="shared" si="6"/>
        <v/>
      </c>
      <c r="N20" s="36" t="str">
        <f t="shared" si="7"/>
        <v/>
      </c>
      <c r="O20" s="36" t="str">
        <f t="shared" si="8"/>
        <v/>
      </c>
      <c r="P20" s="36" t="str">
        <f t="shared" si="9"/>
        <v/>
      </c>
      <c r="Q20" s="37" t="str">
        <f t="shared" si="10"/>
        <v/>
      </c>
    </row>
    <row r="21" spans="1:17" ht="15" customHeight="1">
      <c r="A21" s="10">
        <v>15</v>
      </c>
      <c r="B21" s="10" t="str">
        <f>IF(ISBLANK(社員情報!B20)=TRUE,"",社員情報!B20)</f>
        <v/>
      </c>
      <c r="C21" s="78" t="str">
        <f>IF(ISBLANK(社員情報!C20)=TRUE,"",社員情報!C20)</f>
        <v/>
      </c>
      <c r="D21" s="78" t="str">
        <f>IF(ISBLANK(社員情報!E20)=TRUE,"",社員情報!E20)</f>
        <v/>
      </c>
      <c r="E21" s="78" t="str">
        <f>IF(ISBLANK(社員情報!F20)=TRUE,"",社員情報!F20)</f>
        <v/>
      </c>
      <c r="F21" s="175" t="str">
        <f>IF(ISBLANK(社員情報!G20)=TRUE,"",社員情報!G20)</f>
        <v/>
      </c>
      <c r="G21" s="10" t="str">
        <f>IF(ISBLANK(社員情報!I20)=FALSE,DATEDIF(社員情報!I20,N$2,"y"),"")</f>
        <v/>
      </c>
      <c r="H21" s="35" t="str">
        <f t="shared" si="1"/>
        <v/>
      </c>
      <c r="I21" s="36" t="str">
        <f t="shared" si="2"/>
        <v/>
      </c>
      <c r="J21" s="36" t="str">
        <f t="shared" si="3"/>
        <v/>
      </c>
      <c r="K21" s="36" t="str">
        <f t="shared" si="4"/>
        <v/>
      </c>
      <c r="L21" s="36" t="str">
        <f t="shared" si="5"/>
        <v/>
      </c>
      <c r="M21" s="36" t="str">
        <f t="shared" si="6"/>
        <v/>
      </c>
      <c r="N21" s="36" t="str">
        <f t="shared" si="7"/>
        <v/>
      </c>
      <c r="O21" s="36" t="str">
        <f t="shared" si="8"/>
        <v/>
      </c>
      <c r="P21" s="36" t="str">
        <f t="shared" si="9"/>
        <v/>
      </c>
      <c r="Q21" s="37" t="str">
        <f t="shared" si="10"/>
        <v/>
      </c>
    </row>
    <row r="22" spans="1:17" ht="15" customHeight="1">
      <c r="A22" s="10">
        <v>16</v>
      </c>
      <c r="B22" s="10" t="str">
        <f>IF(ISBLANK(社員情報!B21)=TRUE,"",社員情報!B21)</f>
        <v/>
      </c>
      <c r="C22" s="78" t="str">
        <f>IF(ISBLANK(社員情報!C21)=TRUE,"",社員情報!C21)</f>
        <v/>
      </c>
      <c r="D22" s="78" t="str">
        <f>IF(ISBLANK(社員情報!E21)=TRUE,"",社員情報!E21)</f>
        <v/>
      </c>
      <c r="E22" s="78" t="str">
        <f>IF(ISBLANK(社員情報!F21)=TRUE,"",社員情報!F21)</f>
        <v/>
      </c>
      <c r="F22" s="175" t="str">
        <f>IF(ISBLANK(社員情報!G21)=TRUE,"",社員情報!G21)</f>
        <v/>
      </c>
      <c r="G22" s="10" t="str">
        <f>IF(ISBLANK(社員情報!I21)=FALSE,DATEDIF(社員情報!I21,N$2,"y"),"")</f>
        <v/>
      </c>
      <c r="H22" s="35" t="str">
        <f t="shared" si="1"/>
        <v/>
      </c>
      <c r="I22" s="36" t="str">
        <f t="shared" si="2"/>
        <v/>
      </c>
      <c r="J22" s="36" t="str">
        <f t="shared" si="3"/>
        <v/>
      </c>
      <c r="K22" s="36" t="str">
        <f t="shared" si="4"/>
        <v/>
      </c>
      <c r="L22" s="36" t="str">
        <f t="shared" si="5"/>
        <v/>
      </c>
      <c r="M22" s="36" t="str">
        <f t="shared" si="6"/>
        <v/>
      </c>
      <c r="N22" s="36" t="str">
        <f t="shared" si="7"/>
        <v/>
      </c>
      <c r="O22" s="36" t="str">
        <f t="shared" si="8"/>
        <v/>
      </c>
      <c r="P22" s="36" t="str">
        <f t="shared" si="9"/>
        <v/>
      </c>
      <c r="Q22" s="37" t="str">
        <f t="shared" si="10"/>
        <v/>
      </c>
    </row>
    <row r="23" spans="1:17" ht="15" customHeight="1">
      <c r="A23" s="10">
        <v>17</v>
      </c>
      <c r="B23" s="10" t="str">
        <f>IF(ISBLANK(社員情報!B22)=TRUE,"",社員情報!B22)</f>
        <v/>
      </c>
      <c r="C23" s="78" t="str">
        <f>IF(ISBLANK(社員情報!C22)=TRUE,"",社員情報!C22)</f>
        <v/>
      </c>
      <c r="D23" s="78" t="str">
        <f>IF(ISBLANK(社員情報!E22)=TRUE,"",社員情報!E22)</f>
        <v/>
      </c>
      <c r="E23" s="78" t="str">
        <f>IF(ISBLANK(社員情報!F22)=TRUE,"",社員情報!F22)</f>
        <v/>
      </c>
      <c r="F23" s="175" t="str">
        <f>IF(ISBLANK(社員情報!G22)=TRUE,"",社員情報!G22)</f>
        <v/>
      </c>
      <c r="G23" s="10" t="str">
        <f>IF(ISBLANK(社員情報!I22)=FALSE,DATEDIF(社員情報!I22,N$2,"y"),"")</f>
        <v/>
      </c>
      <c r="H23" s="35" t="str">
        <f t="shared" si="1"/>
        <v/>
      </c>
      <c r="I23" s="36" t="str">
        <f t="shared" si="2"/>
        <v/>
      </c>
      <c r="J23" s="36" t="str">
        <f t="shared" si="3"/>
        <v/>
      </c>
      <c r="K23" s="36" t="str">
        <f t="shared" si="4"/>
        <v/>
      </c>
      <c r="L23" s="36" t="str">
        <f t="shared" si="5"/>
        <v/>
      </c>
      <c r="M23" s="36" t="str">
        <f t="shared" si="6"/>
        <v/>
      </c>
      <c r="N23" s="36" t="str">
        <f t="shared" si="7"/>
        <v/>
      </c>
      <c r="O23" s="36" t="str">
        <f t="shared" si="8"/>
        <v/>
      </c>
      <c r="P23" s="36" t="str">
        <f t="shared" si="9"/>
        <v/>
      </c>
      <c r="Q23" s="37" t="str">
        <f t="shared" si="10"/>
        <v/>
      </c>
    </row>
    <row r="24" spans="1:17" ht="15" customHeight="1">
      <c r="A24" s="10">
        <v>18</v>
      </c>
      <c r="B24" s="10" t="str">
        <f>IF(ISBLANK(社員情報!B23)=TRUE,"",社員情報!B23)</f>
        <v/>
      </c>
      <c r="C24" s="78" t="str">
        <f>IF(ISBLANK(社員情報!C23)=TRUE,"",社員情報!C23)</f>
        <v/>
      </c>
      <c r="D24" s="78" t="str">
        <f>IF(ISBLANK(社員情報!E23)=TRUE,"",社員情報!E23)</f>
        <v/>
      </c>
      <c r="E24" s="78" t="str">
        <f>IF(ISBLANK(社員情報!F23)=TRUE,"",社員情報!F23)</f>
        <v/>
      </c>
      <c r="F24" s="175" t="str">
        <f>IF(ISBLANK(社員情報!G23)=TRUE,"",社員情報!G23)</f>
        <v/>
      </c>
      <c r="G24" s="10" t="str">
        <f>IF(ISBLANK(社員情報!I23)=FALSE,DATEDIF(社員情報!I23,N$2,"y"),"")</f>
        <v/>
      </c>
      <c r="H24" s="35" t="str">
        <f t="shared" si="1"/>
        <v/>
      </c>
      <c r="I24" s="36" t="str">
        <f t="shared" si="2"/>
        <v/>
      </c>
      <c r="J24" s="36" t="str">
        <f t="shared" si="3"/>
        <v/>
      </c>
      <c r="K24" s="36" t="str">
        <f t="shared" si="4"/>
        <v/>
      </c>
      <c r="L24" s="36" t="str">
        <f t="shared" si="5"/>
        <v/>
      </c>
      <c r="M24" s="36" t="str">
        <f t="shared" si="6"/>
        <v/>
      </c>
      <c r="N24" s="36" t="str">
        <f t="shared" si="7"/>
        <v/>
      </c>
      <c r="O24" s="36" t="str">
        <f t="shared" si="8"/>
        <v/>
      </c>
      <c r="P24" s="36" t="str">
        <f t="shared" si="9"/>
        <v/>
      </c>
      <c r="Q24" s="37" t="str">
        <f t="shared" si="10"/>
        <v/>
      </c>
    </row>
    <row r="25" spans="1:17" ht="15" customHeight="1">
      <c r="A25" s="10">
        <v>19</v>
      </c>
      <c r="B25" s="10" t="str">
        <f>IF(ISBLANK(社員情報!B24)=TRUE,"",社員情報!B24)</f>
        <v/>
      </c>
      <c r="C25" s="78" t="str">
        <f>IF(ISBLANK(社員情報!C24)=TRUE,"",社員情報!C24)</f>
        <v/>
      </c>
      <c r="D25" s="78" t="str">
        <f>IF(ISBLANK(社員情報!E24)=TRUE,"",社員情報!E24)</f>
        <v/>
      </c>
      <c r="E25" s="78" t="str">
        <f>IF(ISBLANK(社員情報!F24)=TRUE,"",社員情報!F24)</f>
        <v/>
      </c>
      <c r="F25" s="175" t="str">
        <f>IF(ISBLANK(社員情報!G24)=TRUE,"",社員情報!G24)</f>
        <v/>
      </c>
      <c r="G25" s="10" t="str">
        <f>IF(ISBLANK(社員情報!I24)=FALSE,DATEDIF(社員情報!I24,N$2,"y"),"")</f>
        <v/>
      </c>
      <c r="H25" s="35" t="str">
        <f t="shared" si="1"/>
        <v/>
      </c>
      <c r="I25" s="36" t="str">
        <f t="shared" si="2"/>
        <v/>
      </c>
      <c r="J25" s="36" t="str">
        <f t="shared" si="3"/>
        <v/>
      </c>
      <c r="K25" s="36" t="str">
        <f t="shared" si="4"/>
        <v/>
      </c>
      <c r="L25" s="36" t="str">
        <f t="shared" si="5"/>
        <v/>
      </c>
      <c r="M25" s="36" t="str">
        <f t="shared" si="6"/>
        <v/>
      </c>
      <c r="N25" s="36" t="str">
        <f t="shared" si="7"/>
        <v/>
      </c>
      <c r="O25" s="36" t="str">
        <f t="shared" si="8"/>
        <v/>
      </c>
      <c r="P25" s="36" t="str">
        <f t="shared" si="9"/>
        <v/>
      </c>
      <c r="Q25" s="37" t="str">
        <f t="shared" si="10"/>
        <v/>
      </c>
    </row>
    <row r="26" spans="1:17" ht="15" customHeight="1">
      <c r="A26" s="10">
        <v>20</v>
      </c>
      <c r="B26" s="10" t="str">
        <f>IF(ISBLANK(社員情報!B25)=TRUE,"",社員情報!B25)</f>
        <v/>
      </c>
      <c r="C26" s="78" t="str">
        <f>IF(ISBLANK(社員情報!C25)=TRUE,"",社員情報!C25)</f>
        <v/>
      </c>
      <c r="D26" s="78" t="str">
        <f>IF(ISBLANK(社員情報!E25)=TRUE,"",社員情報!E25)</f>
        <v/>
      </c>
      <c r="E26" s="78" t="str">
        <f>IF(ISBLANK(社員情報!F25)=TRUE,"",社員情報!F25)</f>
        <v/>
      </c>
      <c r="F26" s="175" t="str">
        <f>IF(ISBLANK(社員情報!G25)=TRUE,"",社員情報!G25)</f>
        <v/>
      </c>
      <c r="G26" s="10" t="str">
        <f>IF(ISBLANK(社員情報!I25)=FALSE,DATEDIF(社員情報!I25,N$2,"y"),"")</f>
        <v/>
      </c>
      <c r="H26" s="35" t="str">
        <f t="shared" si="1"/>
        <v/>
      </c>
      <c r="I26" s="36" t="str">
        <f t="shared" si="2"/>
        <v/>
      </c>
      <c r="J26" s="36" t="str">
        <f t="shared" si="3"/>
        <v/>
      </c>
      <c r="K26" s="36" t="str">
        <f t="shared" si="4"/>
        <v/>
      </c>
      <c r="L26" s="36" t="str">
        <f t="shared" si="5"/>
        <v/>
      </c>
      <c r="M26" s="36" t="str">
        <f t="shared" si="6"/>
        <v/>
      </c>
      <c r="N26" s="36" t="str">
        <f t="shared" si="7"/>
        <v/>
      </c>
      <c r="O26" s="36" t="str">
        <f t="shared" si="8"/>
        <v/>
      </c>
      <c r="P26" s="36" t="str">
        <f t="shared" si="9"/>
        <v/>
      </c>
      <c r="Q26" s="37" t="str">
        <f t="shared" si="10"/>
        <v/>
      </c>
    </row>
    <row r="27" spans="1:17" ht="15" customHeight="1">
      <c r="A27" s="10">
        <v>21</v>
      </c>
      <c r="B27" s="10" t="str">
        <f>IF(ISBLANK(社員情報!B26)=TRUE,"",社員情報!B26)</f>
        <v/>
      </c>
      <c r="C27" s="78" t="str">
        <f>IF(ISBLANK(社員情報!C26)=TRUE,"",社員情報!C26)</f>
        <v/>
      </c>
      <c r="D27" s="78" t="str">
        <f>IF(ISBLANK(社員情報!E26)=TRUE,"",社員情報!E26)</f>
        <v/>
      </c>
      <c r="E27" s="78" t="str">
        <f>IF(ISBLANK(社員情報!F26)=TRUE,"",社員情報!F26)</f>
        <v/>
      </c>
      <c r="F27" s="175" t="str">
        <f>IF(ISBLANK(社員情報!G26)=TRUE,"",社員情報!G26)</f>
        <v/>
      </c>
      <c r="G27" s="10" t="str">
        <f>IF(ISBLANK(社員情報!I26)=FALSE,DATEDIF(社員情報!I26,N$2,"y"),"")</f>
        <v/>
      </c>
      <c r="H27" s="35" t="str">
        <f t="shared" si="1"/>
        <v/>
      </c>
      <c r="I27" s="36" t="str">
        <f t="shared" si="2"/>
        <v/>
      </c>
      <c r="J27" s="36" t="str">
        <f t="shared" si="3"/>
        <v/>
      </c>
      <c r="K27" s="36" t="str">
        <f t="shared" si="4"/>
        <v/>
      </c>
      <c r="L27" s="36" t="str">
        <f t="shared" si="5"/>
        <v/>
      </c>
      <c r="M27" s="36" t="str">
        <f t="shared" si="6"/>
        <v/>
      </c>
      <c r="N27" s="36" t="str">
        <f t="shared" si="7"/>
        <v/>
      </c>
      <c r="O27" s="36" t="str">
        <f t="shared" si="8"/>
        <v/>
      </c>
      <c r="P27" s="36" t="str">
        <f t="shared" si="9"/>
        <v/>
      </c>
      <c r="Q27" s="37" t="str">
        <f t="shared" si="10"/>
        <v/>
      </c>
    </row>
    <row r="28" spans="1:17" ht="15" customHeight="1">
      <c r="A28" s="10">
        <v>22</v>
      </c>
      <c r="B28" s="10" t="str">
        <f>IF(ISBLANK(社員情報!B27)=TRUE,"",社員情報!B27)</f>
        <v/>
      </c>
      <c r="C28" s="78" t="str">
        <f>IF(ISBLANK(社員情報!C27)=TRUE,"",社員情報!C27)</f>
        <v/>
      </c>
      <c r="D28" s="78" t="str">
        <f>IF(ISBLANK(社員情報!E27)=TRUE,"",社員情報!E27)</f>
        <v/>
      </c>
      <c r="E28" s="78" t="str">
        <f>IF(ISBLANK(社員情報!F27)=TRUE,"",社員情報!F27)</f>
        <v/>
      </c>
      <c r="F28" s="175" t="str">
        <f>IF(ISBLANK(社員情報!G27)=TRUE,"",社員情報!G27)</f>
        <v/>
      </c>
      <c r="G28" s="10" t="str">
        <f>IF(ISBLANK(社員情報!I27)=FALSE,DATEDIF(社員情報!I27,N$2,"y"),"")</f>
        <v/>
      </c>
      <c r="H28" s="35" t="str">
        <f t="shared" si="1"/>
        <v/>
      </c>
      <c r="I28" s="36" t="str">
        <f t="shared" si="2"/>
        <v/>
      </c>
      <c r="J28" s="36" t="str">
        <f t="shared" si="3"/>
        <v/>
      </c>
      <c r="K28" s="36" t="str">
        <f t="shared" si="4"/>
        <v/>
      </c>
      <c r="L28" s="36" t="str">
        <f t="shared" si="5"/>
        <v/>
      </c>
      <c r="M28" s="36" t="str">
        <f t="shared" si="6"/>
        <v/>
      </c>
      <c r="N28" s="36" t="str">
        <f t="shared" si="7"/>
        <v/>
      </c>
      <c r="O28" s="36" t="str">
        <f t="shared" si="8"/>
        <v/>
      </c>
      <c r="P28" s="36" t="str">
        <f t="shared" si="9"/>
        <v/>
      </c>
      <c r="Q28" s="37" t="str">
        <f t="shared" si="10"/>
        <v/>
      </c>
    </row>
    <row r="29" spans="1:17" ht="15" customHeight="1">
      <c r="A29" s="10">
        <v>23</v>
      </c>
      <c r="B29" s="10" t="str">
        <f>IF(ISBLANK(社員情報!B28)=TRUE,"",社員情報!B28)</f>
        <v/>
      </c>
      <c r="C29" s="78" t="str">
        <f>IF(ISBLANK(社員情報!C28)=TRUE,"",社員情報!C28)</f>
        <v/>
      </c>
      <c r="D29" s="78" t="str">
        <f>IF(ISBLANK(社員情報!E28)=TRUE,"",社員情報!E28)</f>
        <v/>
      </c>
      <c r="E29" s="78" t="str">
        <f>IF(ISBLANK(社員情報!F28)=TRUE,"",社員情報!F28)</f>
        <v/>
      </c>
      <c r="F29" s="175" t="str">
        <f>IF(ISBLANK(社員情報!G28)=TRUE,"",社員情報!G28)</f>
        <v/>
      </c>
      <c r="G29" s="10" t="str">
        <f>IF(ISBLANK(社員情報!I28)=FALSE,DATEDIF(社員情報!I28,N$2,"y"),"")</f>
        <v/>
      </c>
      <c r="H29" s="35" t="str">
        <f t="shared" si="1"/>
        <v/>
      </c>
      <c r="I29" s="36" t="str">
        <f t="shared" si="2"/>
        <v/>
      </c>
      <c r="J29" s="36" t="str">
        <f t="shared" si="3"/>
        <v/>
      </c>
      <c r="K29" s="36" t="str">
        <f t="shared" si="4"/>
        <v/>
      </c>
      <c r="L29" s="36" t="str">
        <f t="shared" si="5"/>
        <v/>
      </c>
      <c r="M29" s="36" t="str">
        <f t="shared" si="6"/>
        <v/>
      </c>
      <c r="N29" s="36" t="str">
        <f t="shared" si="7"/>
        <v/>
      </c>
      <c r="O29" s="36" t="str">
        <f t="shared" si="8"/>
        <v/>
      </c>
      <c r="P29" s="36" t="str">
        <f t="shared" si="9"/>
        <v/>
      </c>
      <c r="Q29" s="37" t="str">
        <f t="shared" si="10"/>
        <v/>
      </c>
    </row>
    <row r="30" spans="1:17" ht="15" customHeight="1">
      <c r="A30" s="10">
        <v>24</v>
      </c>
      <c r="B30" s="10" t="str">
        <f>IF(ISBLANK(社員情報!B29)=TRUE,"",社員情報!B29)</f>
        <v/>
      </c>
      <c r="C30" s="78" t="str">
        <f>IF(ISBLANK(社員情報!C29)=TRUE,"",社員情報!C29)</f>
        <v/>
      </c>
      <c r="D30" s="78" t="str">
        <f>IF(ISBLANK(社員情報!E29)=TRUE,"",社員情報!E29)</f>
        <v/>
      </c>
      <c r="E30" s="78" t="str">
        <f>IF(ISBLANK(社員情報!F29)=TRUE,"",社員情報!F29)</f>
        <v/>
      </c>
      <c r="F30" s="175" t="str">
        <f>IF(ISBLANK(社員情報!G29)=TRUE,"",社員情報!G29)</f>
        <v/>
      </c>
      <c r="G30" s="10" t="str">
        <f>IF(ISBLANK(社員情報!I29)=FALSE,DATEDIF(社員情報!I29,N$2,"y"),"")</f>
        <v/>
      </c>
      <c r="H30" s="35" t="str">
        <f t="shared" si="1"/>
        <v/>
      </c>
      <c r="I30" s="36" t="str">
        <f t="shared" si="2"/>
        <v/>
      </c>
      <c r="J30" s="36" t="str">
        <f t="shared" si="3"/>
        <v/>
      </c>
      <c r="K30" s="36" t="str">
        <f t="shared" si="4"/>
        <v/>
      </c>
      <c r="L30" s="36" t="str">
        <f t="shared" si="5"/>
        <v/>
      </c>
      <c r="M30" s="36" t="str">
        <f t="shared" si="6"/>
        <v/>
      </c>
      <c r="N30" s="36" t="str">
        <f t="shared" si="7"/>
        <v/>
      </c>
      <c r="O30" s="36" t="str">
        <f t="shared" si="8"/>
        <v/>
      </c>
      <c r="P30" s="36" t="str">
        <f t="shared" si="9"/>
        <v/>
      </c>
      <c r="Q30" s="37" t="str">
        <f t="shared" si="10"/>
        <v/>
      </c>
    </row>
    <row r="31" spans="1:17" ht="15" customHeight="1">
      <c r="A31" s="10">
        <v>25</v>
      </c>
      <c r="B31" s="10" t="str">
        <f>IF(ISBLANK(社員情報!B30)=TRUE,"",社員情報!B30)</f>
        <v/>
      </c>
      <c r="C31" s="78" t="str">
        <f>IF(ISBLANK(社員情報!C30)=TRUE,"",社員情報!C30)</f>
        <v/>
      </c>
      <c r="D31" s="78" t="str">
        <f>IF(ISBLANK(社員情報!E30)=TRUE,"",社員情報!E30)</f>
        <v/>
      </c>
      <c r="E31" s="78" t="str">
        <f>IF(ISBLANK(社員情報!F30)=TRUE,"",社員情報!F30)</f>
        <v/>
      </c>
      <c r="F31" s="175" t="str">
        <f>IF(ISBLANK(社員情報!G30)=TRUE,"",社員情報!G30)</f>
        <v/>
      </c>
      <c r="G31" s="10" t="str">
        <f>IF(ISBLANK(社員情報!I30)=FALSE,DATEDIF(社員情報!I30,N$2,"y"),"")</f>
        <v/>
      </c>
      <c r="H31" s="35" t="str">
        <f t="shared" si="1"/>
        <v/>
      </c>
      <c r="I31" s="36" t="str">
        <f t="shared" si="2"/>
        <v/>
      </c>
      <c r="J31" s="36" t="str">
        <f t="shared" si="3"/>
        <v/>
      </c>
      <c r="K31" s="36" t="str">
        <f t="shared" si="4"/>
        <v/>
      </c>
      <c r="L31" s="36" t="str">
        <f t="shared" si="5"/>
        <v/>
      </c>
      <c r="M31" s="36" t="str">
        <f t="shared" si="6"/>
        <v/>
      </c>
      <c r="N31" s="36" t="str">
        <f t="shared" si="7"/>
        <v/>
      </c>
      <c r="O31" s="36" t="str">
        <f t="shared" si="8"/>
        <v/>
      </c>
      <c r="P31" s="36" t="str">
        <f t="shared" si="9"/>
        <v/>
      </c>
      <c r="Q31" s="37" t="str">
        <f t="shared" si="10"/>
        <v/>
      </c>
    </row>
    <row r="32" spans="1:17" ht="15" customHeight="1">
      <c r="A32" s="10">
        <v>26</v>
      </c>
      <c r="B32" s="10" t="str">
        <f>IF(ISBLANK(社員情報!B31)=TRUE,"",社員情報!B31)</f>
        <v/>
      </c>
      <c r="C32" s="78" t="str">
        <f>IF(ISBLANK(社員情報!C31)=TRUE,"",社員情報!C31)</f>
        <v/>
      </c>
      <c r="D32" s="78" t="str">
        <f>IF(ISBLANK(社員情報!E31)=TRUE,"",社員情報!E31)</f>
        <v/>
      </c>
      <c r="E32" s="78" t="str">
        <f>IF(ISBLANK(社員情報!F31)=TRUE,"",社員情報!F31)</f>
        <v/>
      </c>
      <c r="F32" s="175" t="str">
        <f>IF(ISBLANK(社員情報!G31)=TRUE,"",社員情報!G31)</f>
        <v/>
      </c>
      <c r="G32" s="10" t="str">
        <f>IF(ISBLANK(社員情報!I31)=FALSE,DATEDIF(社員情報!I31,N$2,"y"),"")</f>
        <v/>
      </c>
      <c r="H32" s="35" t="str">
        <f t="shared" si="1"/>
        <v/>
      </c>
      <c r="I32" s="36" t="str">
        <f t="shared" si="2"/>
        <v/>
      </c>
      <c r="J32" s="36" t="str">
        <f t="shared" si="3"/>
        <v/>
      </c>
      <c r="K32" s="36" t="str">
        <f t="shared" si="4"/>
        <v/>
      </c>
      <c r="L32" s="36" t="str">
        <f t="shared" si="5"/>
        <v/>
      </c>
      <c r="M32" s="36" t="str">
        <f t="shared" si="6"/>
        <v/>
      </c>
      <c r="N32" s="36" t="str">
        <f t="shared" si="7"/>
        <v/>
      </c>
      <c r="O32" s="36" t="str">
        <f t="shared" si="8"/>
        <v/>
      </c>
      <c r="P32" s="36" t="str">
        <f t="shared" si="9"/>
        <v/>
      </c>
      <c r="Q32" s="37" t="str">
        <f t="shared" si="10"/>
        <v/>
      </c>
    </row>
    <row r="33" spans="1:17" ht="15" customHeight="1">
      <c r="A33" s="10">
        <v>27</v>
      </c>
      <c r="B33" s="10" t="str">
        <f>IF(ISBLANK(社員情報!B32)=TRUE,"",社員情報!B32)</f>
        <v/>
      </c>
      <c r="C33" s="78" t="str">
        <f>IF(ISBLANK(社員情報!C32)=TRUE,"",社員情報!C32)</f>
        <v/>
      </c>
      <c r="D33" s="78" t="str">
        <f>IF(ISBLANK(社員情報!E32)=TRUE,"",社員情報!E32)</f>
        <v/>
      </c>
      <c r="E33" s="78" t="str">
        <f>IF(ISBLANK(社員情報!F32)=TRUE,"",社員情報!F32)</f>
        <v/>
      </c>
      <c r="F33" s="175" t="str">
        <f>IF(ISBLANK(社員情報!G32)=TRUE,"",社員情報!G32)</f>
        <v/>
      </c>
      <c r="G33" s="10" t="str">
        <f>IF(ISBLANK(社員情報!I32)=FALSE,DATEDIF(社員情報!I32,N$2,"y"),"")</f>
        <v/>
      </c>
      <c r="H33" s="35" t="str">
        <f t="shared" si="1"/>
        <v/>
      </c>
      <c r="I33" s="36" t="str">
        <f t="shared" si="2"/>
        <v/>
      </c>
      <c r="J33" s="36" t="str">
        <f t="shared" si="3"/>
        <v/>
      </c>
      <c r="K33" s="36" t="str">
        <f t="shared" si="4"/>
        <v/>
      </c>
      <c r="L33" s="36" t="str">
        <f t="shared" si="5"/>
        <v/>
      </c>
      <c r="M33" s="36" t="str">
        <f t="shared" si="6"/>
        <v/>
      </c>
      <c r="N33" s="36" t="str">
        <f t="shared" si="7"/>
        <v/>
      </c>
      <c r="O33" s="36" t="str">
        <f t="shared" si="8"/>
        <v/>
      </c>
      <c r="P33" s="36" t="str">
        <f t="shared" si="9"/>
        <v/>
      </c>
      <c r="Q33" s="37" t="str">
        <f t="shared" si="10"/>
        <v/>
      </c>
    </row>
    <row r="34" spans="1:17" ht="15" customHeight="1">
      <c r="A34" s="10">
        <v>28</v>
      </c>
      <c r="B34" s="10" t="str">
        <f>IF(ISBLANK(社員情報!B33)=TRUE,"",社員情報!B33)</f>
        <v/>
      </c>
      <c r="C34" s="78" t="str">
        <f>IF(ISBLANK(社員情報!C33)=TRUE,"",社員情報!C33)</f>
        <v/>
      </c>
      <c r="D34" s="78" t="str">
        <f>IF(ISBLANK(社員情報!E33)=TRUE,"",社員情報!E33)</f>
        <v/>
      </c>
      <c r="E34" s="78" t="str">
        <f>IF(ISBLANK(社員情報!F33)=TRUE,"",社員情報!F33)</f>
        <v/>
      </c>
      <c r="F34" s="175" t="str">
        <f>IF(ISBLANK(社員情報!G33)=TRUE,"",社員情報!G33)</f>
        <v/>
      </c>
      <c r="G34" s="10" t="str">
        <f>IF(ISBLANK(社員情報!I33)=FALSE,DATEDIF(社員情報!I33,N$2,"y"),"")</f>
        <v/>
      </c>
      <c r="H34" s="35" t="str">
        <f t="shared" si="1"/>
        <v/>
      </c>
      <c r="I34" s="36" t="str">
        <f t="shared" si="2"/>
        <v/>
      </c>
      <c r="J34" s="36" t="str">
        <f t="shared" si="3"/>
        <v/>
      </c>
      <c r="K34" s="36" t="str">
        <f t="shared" si="4"/>
        <v/>
      </c>
      <c r="L34" s="36" t="str">
        <f t="shared" si="5"/>
        <v/>
      </c>
      <c r="M34" s="36" t="str">
        <f t="shared" si="6"/>
        <v/>
      </c>
      <c r="N34" s="36" t="str">
        <f t="shared" si="7"/>
        <v/>
      </c>
      <c r="O34" s="36" t="str">
        <f t="shared" si="8"/>
        <v/>
      </c>
      <c r="P34" s="36" t="str">
        <f t="shared" si="9"/>
        <v/>
      </c>
      <c r="Q34" s="37" t="str">
        <f t="shared" si="10"/>
        <v/>
      </c>
    </row>
    <row r="35" spans="1:17" ht="15" customHeight="1">
      <c r="A35" s="10">
        <v>29</v>
      </c>
      <c r="B35" s="10" t="str">
        <f>IF(ISBLANK(社員情報!B34)=TRUE,"",社員情報!B34)</f>
        <v/>
      </c>
      <c r="C35" s="78" t="str">
        <f>IF(ISBLANK(社員情報!C34)=TRUE,"",社員情報!C34)</f>
        <v/>
      </c>
      <c r="D35" s="78" t="str">
        <f>IF(ISBLANK(社員情報!E34)=TRUE,"",社員情報!E34)</f>
        <v/>
      </c>
      <c r="E35" s="78" t="str">
        <f>IF(ISBLANK(社員情報!F34)=TRUE,"",社員情報!F34)</f>
        <v/>
      </c>
      <c r="F35" s="175" t="str">
        <f>IF(ISBLANK(社員情報!G34)=TRUE,"",社員情報!G34)</f>
        <v/>
      </c>
      <c r="G35" s="10" t="str">
        <f>IF(ISBLANK(社員情報!I34)=FALSE,DATEDIF(社員情報!I34,N$2,"y"),"")</f>
        <v/>
      </c>
      <c r="H35" s="35" t="str">
        <f t="shared" si="1"/>
        <v/>
      </c>
      <c r="I35" s="36" t="str">
        <f t="shared" si="2"/>
        <v/>
      </c>
      <c r="J35" s="36" t="str">
        <f t="shared" si="3"/>
        <v/>
      </c>
      <c r="K35" s="36" t="str">
        <f t="shared" si="4"/>
        <v/>
      </c>
      <c r="L35" s="36" t="str">
        <f t="shared" si="5"/>
        <v/>
      </c>
      <c r="M35" s="36" t="str">
        <f t="shared" si="6"/>
        <v/>
      </c>
      <c r="N35" s="36" t="str">
        <f t="shared" si="7"/>
        <v/>
      </c>
      <c r="O35" s="36" t="str">
        <f t="shared" si="8"/>
        <v/>
      </c>
      <c r="P35" s="36" t="str">
        <f t="shared" si="9"/>
        <v/>
      </c>
      <c r="Q35" s="37" t="str">
        <f t="shared" si="10"/>
        <v/>
      </c>
    </row>
    <row r="36" spans="1:17" ht="15" customHeight="1">
      <c r="A36" s="10">
        <v>30</v>
      </c>
      <c r="B36" s="10" t="str">
        <f>IF(ISBLANK(社員情報!B35)=TRUE,"",社員情報!B35)</f>
        <v/>
      </c>
      <c r="C36" s="78" t="str">
        <f>IF(ISBLANK(社員情報!C35)=TRUE,"",社員情報!C35)</f>
        <v/>
      </c>
      <c r="D36" s="78" t="str">
        <f>IF(ISBLANK(社員情報!E35)=TRUE,"",社員情報!E35)</f>
        <v/>
      </c>
      <c r="E36" s="78" t="str">
        <f>IF(ISBLANK(社員情報!F35)=TRUE,"",社員情報!F35)</f>
        <v/>
      </c>
      <c r="F36" s="175" t="str">
        <f>IF(ISBLANK(社員情報!G35)=TRUE,"",社員情報!G35)</f>
        <v/>
      </c>
      <c r="G36" s="10" t="str">
        <f>IF(ISBLANK(社員情報!I35)=FALSE,DATEDIF(社員情報!I35,N$2,"y"),"")</f>
        <v/>
      </c>
      <c r="H36" s="35" t="str">
        <f t="shared" si="1"/>
        <v/>
      </c>
      <c r="I36" s="36" t="str">
        <f t="shared" si="2"/>
        <v/>
      </c>
      <c r="J36" s="36" t="str">
        <f t="shared" si="3"/>
        <v/>
      </c>
      <c r="K36" s="36" t="str">
        <f t="shared" si="4"/>
        <v/>
      </c>
      <c r="L36" s="36" t="str">
        <f t="shared" si="5"/>
        <v/>
      </c>
      <c r="M36" s="36" t="str">
        <f t="shared" si="6"/>
        <v/>
      </c>
      <c r="N36" s="36" t="str">
        <f t="shared" si="7"/>
        <v/>
      </c>
      <c r="O36" s="36" t="str">
        <f t="shared" si="8"/>
        <v/>
      </c>
      <c r="P36" s="36" t="str">
        <f t="shared" si="9"/>
        <v/>
      </c>
      <c r="Q36" s="37" t="str">
        <f t="shared" si="10"/>
        <v/>
      </c>
    </row>
    <row r="37" spans="1:17" ht="15" customHeight="1">
      <c r="A37" s="10">
        <v>31</v>
      </c>
      <c r="B37" s="10" t="str">
        <f>IF(ISBLANK(社員情報!B36)=TRUE,"",社員情報!B36)</f>
        <v/>
      </c>
      <c r="C37" s="78" t="str">
        <f>IF(ISBLANK(社員情報!C36)=TRUE,"",社員情報!C36)</f>
        <v/>
      </c>
      <c r="D37" s="78" t="str">
        <f>IF(ISBLANK(社員情報!E36)=TRUE,"",社員情報!E36)</f>
        <v/>
      </c>
      <c r="E37" s="78" t="str">
        <f>IF(ISBLANK(社員情報!F36)=TRUE,"",社員情報!F36)</f>
        <v/>
      </c>
      <c r="F37" s="175" t="str">
        <f>IF(ISBLANK(社員情報!G36)=TRUE,"",社員情報!G36)</f>
        <v/>
      </c>
      <c r="G37" s="10" t="str">
        <f>IF(ISBLANK(社員情報!I36)=FALSE,DATEDIF(社員情報!I36,N$2,"y"),"")</f>
        <v/>
      </c>
      <c r="H37" s="35" t="str">
        <f t="shared" si="1"/>
        <v/>
      </c>
      <c r="I37" s="36" t="str">
        <f t="shared" si="2"/>
        <v/>
      </c>
      <c r="J37" s="36" t="str">
        <f t="shared" si="3"/>
        <v/>
      </c>
      <c r="K37" s="36" t="str">
        <f t="shared" si="4"/>
        <v/>
      </c>
      <c r="L37" s="36" t="str">
        <f t="shared" si="5"/>
        <v/>
      </c>
      <c r="M37" s="36" t="str">
        <f t="shared" si="6"/>
        <v/>
      </c>
      <c r="N37" s="36" t="str">
        <f t="shared" si="7"/>
        <v/>
      </c>
      <c r="O37" s="36" t="str">
        <f t="shared" si="8"/>
        <v/>
      </c>
      <c r="P37" s="36" t="str">
        <f t="shared" si="9"/>
        <v/>
      </c>
      <c r="Q37" s="37" t="str">
        <f t="shared" si="10"/>
        <v/>
      </c>
    </row>
    <row r="38" spans="1:17" ht="15" customHeight="1">
      <c r="A38" s="10">
        <v>32</v>
      </c>
      <c r="B38" s="10" t="str">
        <f>IF(ISBLANK(社員情報!B37)=TRUE,"",社員情報!B37)</f>
        <v/>
      </c>
      <c r="C38" s="78" t="str">
        <f>IF(ISBLANK(社員情報!C37)=TRUE,"",社員情報!C37)</f>
        <v/>
      </c>
      <c r="D38" s="78" t="str">
        <f>IF(ISBLANK(社員情報!E37)=TRUE,"",社員情報!E37)</f>
        <v/>
      </c>
      <c r="E38" s="78" t="str">
        <f>IF(ISBLANK(社員情報!F37)=TRUE,"",社員情報!F37)</f>
        <v/>
      </c>
      <c r="F38" s="175" t="str">
        <f>IF(ISBLANK(社員情報!G37)=TRUE,"",社員情報!G37)</f>
        <v/>
      </c>
      <c r="G38" s="10" t="str">
        <f>IF(ISBLANK(社員情報!I37)=FALSE,DATEDIF(社員情報!I37,N$2,"y"),"")</f>
        <v/>
      </c>
      <c r="H38" s="35" t="str">
        <f t="shared" si="1"/>
        <v/>
      </c>
      <c r="I38" s="36" t="str">
        <f t="shared" si="2"/>
        <v/>
      </c>
      <c r="J38" s="36" t="str">
        <f t="shared" si="3"/>
        <v/>
      </c>
      <c r="K38" s="36" t="str">
        <f t="shared" si="4"/>
        <v/>
      </c>
      <c r="L38" s="36" t="str">
        <f t="shared" si="5"/>
        <v/>
      </c>
      <c r="M38" s="36" t="str">
        <f t="shared" si="6"/>
        <v/>
      </c>
      <c r="N38" s="36" t="str">
        <f t="shared" si="7"/>
        <v/>
      </c>
      <c r="O38" s="36" t="str">
        <f t="shared" si="8"/>
        <v/>
      </c>
      <c r="P38" s="36" t="str">
        <f t="shared" si="9"/>
        <v/>
      </c>
      <c r="Q38" s="37" t="str">
        <f t="shared" si="10"/>
        <v/>
      </c>
    </row>
    <row r="39" spans="1:17" ht="15" customHeight="1">
      <c r="A39" s="10">
        <v>33</v>
      </c>
      <c r="B39" s="10" t="str">
        <f>IF(ISBLANK(社員情報!B38)=TRUE,"",社員情報!B38)</f>
        <v/>
      </c>
      <c r="C39" s="78" t="str">
        <f>IF(ISBLANK(社員情報!C38)=TRUE,"",社員情報!C38)</f>
        <v/>
      </c>
      <c r="D39" s="78" t="str">
        <f>IF(ISBLANK(社員情報!E38)=TRUE,"",社員情報!E38)</f>
        <v/>
      </c>
      <c r="E39" s="78" t="str">
        <f>IF(ISBLANK(社員情報!F38)=TRUE,"",社員情報!F38)</f>
        <v/>
      </c>
      <c r="F39" s="175" t="str">
        <f>IF(ISBLANK(社員情報!G38)=TRUE,"",社員情報!G38)</f>
        <v/>
      </c>
      <c r="G39" s="10" t="str">
        <f>IF(ISBLANK(社員情報!I38)=FALSE,DATEDIF(社員情報!I38,N$2,"y"),"")</f>
        <v/>
      </c>
      <c r="H39" s="35" t="str">
        <f t="shared" si="1"/>
        <v/>
      </c>
      <c r="I39" s="36" t="str">
        <f t="shared" si="2"/>
        <v/>
      </c>
      <c r="J39" s="36" t="str">
        <f t="shared" si="3"/>
        <v/>
      </c>
      <c r="K39" s="36" t="str">
        <f t="shared" si="4"/>
        <v/>
      </c>
      <c r="L39" s="36" t="str">
        <f t="shared" si="5"/>
        <v/>
      </c>
      <c r="M39" s="36" t="str">
        <f t="shared" si="6"/>
        <v/>
      </c>
      <c r="N39" s="36" t="str">
        <f t="shared" si="7"/>
        <v/>
      </c>
      <c r="O39" s="36" t="str">
        <f t="shared" si="8"/>
        <v/>
      </c>
      <c r="P39" s="36" t="str">
        <f t="shared" si="9"/>
        <v/>
      </c>
      <c r="Q39" s="37" t="str">
        <f t="shared" si="10"/>
        <v/>
      </c>
    </row>
    <row r="40" spans="1:17" ht="15" customHeight="1">
      <c r="A40" s="10">
        <v>34</v>
      </c>
      <c r="B40" s="10" t="str">
        <f>IF(ISBLANK(社員情報!B39)=TRUE,"",社員情報!B39)</f>
        <v/>
      </c>
      <c r="C40" s="78" t="str">
        <f>IF(ISBLANK(社員情報!C39)=TRUE,"",社員情報!C39)</f>
        <v/>
      </c>
      <c r="D40" s="78" t="str">
        <f>IF(ISBLANK(社員情報!E39)=TRUE,"",社員情報!E39)</f>
        <v/>
      </c>
      <c r="E40" s="78" t="str">
        <f>IF(ISBLANK(社員情報!F39)=TRUE,"",社員情報!F39)</f>
        <v/>
      </c>
      <c r="F40" s="175" t="str">
        <f>IF(ISBLANK(社員情報!G39)=TRUE,"",社員情報!G39)</f>
        <v/>
      </c>
      <c r="G40" s="10" t="str">
        <f>IF(ISBLANK(社員情報!I39)=FALSE,DATEDIF(社員情報!I39,N$2,"y"),"")</f>
        <v/>
      </c>
      <c r="H40" s="35" t="str">
        <f t="shared" si="1"/>
        <v/>
      </c>
      <c r="I40" s="36" t="str">
        <f t="shared" si="2"/>
        <v/>
      </c>
      <c r="J40" s="36" t="str">
        <f t="shared" si="3"/>
        <v/>
      </c>
      <c r="K40" s="36" t="str">
        <f t="shared" si="4"/>
        <v/>
      </c>
      <c r="L40" s="36" t="str">
        <f t="shared" si="5"/>
        <v/>
      </c>
      <c r="M40" s="36" t="str">
        <f t="shared" si="6"/>
        <v/>
      </c>
      <c r="N40" s="36" t="str">
        <f t="shared" si="7"/>
        <v/>
      </c>
      <c r="O40" s="36" t="str">
        <f t="shared" si="8"/>
        <v/>
      </c>
      <c r="P40" s="36" t="str">
        <f t="shared" si="9"/>
        <v/>
      </c>
      <c r="Q40" s="37" t="str">
        <f t="shared" si="10"/>
        <v/>
      </c>
    </row>
    <row r="41" spans="1:17" ht="15" customHeight="1">
      <c r="A41" s="10">
        <v>35</v>
      </c>
      <c r="B41" s="10" t="str">
        <f>IF(ISBLANK(社員情報!B40)=TRUE,"",社員情報!B40)</f>
        <v/>
      </c>
      <c r="C41" s="78" t="str">
        <f>IF(ISBLANK(社員情報!C40)=TRUE,"",社員情報!C40)</f>
        <v/>
      </c>
      <c r="D41" s="78" t="str">
        <f>IF(ISBLANK(社員情報!E40)=TRUE,"",社員情報!E40)</f>
        <v/>
      </c>
      <c r="E41" s="78" t="str">
        <f>IF(ISBLANK(社員情報!F40)=TRUE,"",社員情報!F40)</f>
        <v/>
      </c>
      <c r="F41" s="175" t="str">
        <f>IF(ISBLANK(社員情報!G40)=TRUE,"",社員情報!G40)</f>
        <v/>
      </c>
      <c r="G41" s="10" t="str">
        <f>IF(ISBLANK(社員情報!I40)=FALSE,DATEDIF(社員情報!I40,N$2,"y"),"")</f>
        <v/>
      </c>
      <c r="H41" s="35" t="str">
        <f t="shared" si="1"/>
        <v/>
      </c>
      <c r="I41" s="36" t="str">
        <f t="shared" si="2"/>
        <v/>
      </c>
      <c r="J41" s="36" t="str">
        <f t="shared" si="3"/>
        <v/>
      </c>
      <c r="K41" s="36" t="str">
        <f t="shared" si="4"/>
        <v/>
      </c>
      <c r="L41" s="36" t="str">
        <f t="shared" si="5"/>
        <v/>
      </c>
      <c r="M41" s="36" t="str">
        <f t="shared" si="6"/>
        <v/>
      </c>
      <c r="N41" s="36" t="str">
        <f t="shared" si="7"/>
        <v/>
      </c>
      <c r="O41" s="36" t="str">
        <f t="shared" si="8"/>
        <v/>
      </c>
      <c r="P41" s="36" t="str">
        <f t="shared" si="9"/>
        <v/>
      </c>
      <c r="Q41" s="37" t="str">
        <f t="shared" si="10"/>
        <v/>
      </c>
    </row>
    <row r="42" spans="1:17" ht="15" customHeight="1">
      <c r="A42" s="10">
        <v>36</v>
      </c>
      <c r="B42" s="10" t="str">
        <f>IF(ISBLANK(社員情報!B41)=TRUE,"",社員情報!B41)</f>
        <v/>
      </c>
      <c r="C42" s="78" t="str">
        <f>IF(ISBLANK(社員情報!C41)=TRUE,"",社員情報!C41)</f>
        <v/>
      </c>
      <c r="D42" s="78" t="str">
        <f>IF(ISBLANK(社員情報!E41)=TRUE,"",社員情報!E41)</f>
        <v/>
      </c>
      <c r="E42" s="78" t="str">
        <f>IF(ISBLANK(社員情報!F41)=TRUE,"",社員情報!F41)</f>
        <v/>
      </c>
      <c r="F42" s="175" t="str">
        <f>IF(ISBLANK(社員情報!G41)=TRUE,"",社員情報!G41)</f>
        <v/>
      </c>
      <c r="G42" s="10" t="str">
        <f>IF(ISBLANK(社員情報!I41)=FALSE,DATEDIF(社員情報!I41,N$2,"y"),"")</f>
        <v/>
      </c>
      <c r="H42" s="35" t="str">
        <f t="shared" si="1"/>
        <v/>
      </c>
      <c r="I42" s="36" t="str">
        <f t="shared" si="2"/>
        <v/>
      </c>
      <c r="J42" s="36" t="str">
        <f t="shared" si="3"/>
        <v/>
      </c>
      <c r="K42" s="36" t="str">
        <f t="shared" si="4"/>
        <v/>
      </c>
      <c r="L42" s="36" t="str">
        <f t="shared" si="5"/>
        <v/>
      </c>
      <c r="M42" s="36" t="str">
        <f t="shared" si="6"/>
        <v/>
      </c>
      <c r="N42" s="36" t="str">
        <f t="shared" si="7"/>
        <v/>
      </c>
      <c r="O42" s="36" t="str">
        <f t="shared" si="8"/>
        <v/>
      </c>
      <c r="P42" s="36" t="str">
        <f t="shared" si="9"/>
        <v/>
      </c>
      <c r="Q42" s="37" t="str">
        <f t="shared" si="10"/>
        <v/>
      </c>
    </row>
    <row r="43" spans="1:17" ht="15" customHeight="1">
      <c r="A43" s="10">
        <v>37</v>
      </c>
      <c r="B43" s="10" t="str">
        <f>IF(ISBLANK(社員情報!B42)=TRUE,"",社員情報!B42)</f>
        <v/>
      </c>
      <c r="C43" s="78" t="str">
        <f>IF(ISBLANK(社員情報!C42)=TRUE,"",社員情報!C42)</f>
        <v/>
      </c>
      <c r="D43" s="78" t="str">
        <f>IF(ISBLANK(社員情報!E42)=TRUE,"",社員情報!E42)</f>
        <v/>
      </c>
      <c r="E43" s="78" t="str">
        <f>IF(ISBLANK(社員情報!F42)=TRUE,"",社員情報!F42)</f>
        <v/>
      </c>
      <c r="F43" s="175" t="str">
        <f>IF(ISBLANK(社員情報!G42)=TRUE,"",社員情報!G42)</f>
        <v/>
      </c>
      <c r="G43" s="10" t="str">
        <f>IF(ISBLANK(社員情報!I42)=FALSE,DATEDIF(社員情報!I42,N$2,"y"),"")</f>
        <v/>
      </c>
      <c r="H43" s="35" t="str">
        <f t="shared" si="1"/>
        <v/>
      </c>
      <c r="I43" s="36" t="str">
        <f t="shared" si="2"/>
        <v/>
      </c>
      <c r="J43" s="36" t="str">
        <f t="shared" si="3"/>
        <v/>
      </c>
      <c r="K43" s="36" t="str">
        <f t="shared" si="4"/>
        <v/>
      </c>
      <c r="L43" s="36" t="str">
        <f t="shared" si="5"/>
        <v/>
      </c>
      <c r="M43" s="36" t="str">
        <f t="shared" si="6"/>
        <v/>
      </c>
      <c r="N43" s="36" t="str">
        <f t="shared" si="7"/>
        <v/>
      </c>
      <c r="O43" s="36" t="str">
        <f t="shared" si="8"/>
        <v/>
      </c>
      <c r="P43" s="36" t="str">
        <f t="shared" si="9"/>
        <v/>
      </c>
      <c r="Q43" s="37" t="str">
        <f t="shared" si="10"/>
        <v/>
      </c>
    </row>
    <row r="44" spans="1:17" ht="15" customHeight="1">
      <c r="A44" s="10">
        <v>38</v>
      </c>
      <c r="B44" s="10" t="str">
        <f>IF(ISBLANK(社員情報!B43)=TRUE,"",社員情報!B43)</f>
        <v/>
      </c>
      <c r="C44" s="78" t="str">
        <f>IF(ISBLANK(社員情報!C43)=TRUE,"",社員情報!C43)</f>
        <v/>
      </c>
      <c r="D44" s="78" t="str">
        <f>IF(ISBLANK(社員情報!E43)=TRUE,"",社員情報!E43)</f>
        <v/>
      </c>
      <c r="E44" s="78" t="str">
        <f>IF(ISBLANK(社員情報!F43)=TRUE,"",社員情報!F43)</f>
        <v/>
      </c>
      <c r="F44" s="175" t="str">
        <f>IF(ISBLANK(社員情報!G43)=TRUE,"",社員情報!G43)</f>
        <v/>
      </c>
      <c r="G44" s="10" t="str">
        <f>IF(ISBLANK(社員情報!I43)=FALSE,DATEDIF(社員情報!I43,N$2,"y"),"")</f>
        <v/>
      </c>
      <c r="H44" s="35" t="str">
        <f t="shared" si="1"/>
        <v/>
      </c>
      <c r="I44" s="36" t="str">
        <f t="shared" si="2"/>
        <v/>
      </c>
      <c r="J44" s="36" t="str">
        <f t="shared" si="3"/>
        <v/>
      </c>
      <c r="K44" s="36" t="str">
        <f t="shared" si="4"/>
        <v/>
      </c>
      <c r="L44" s="36" t="str">
        <f t="shared" si="5"/>
        <v/>
      </c>
      <c r="M44" s="36" t="str">
        <f t="shared" si="6"/>
        <v/>
      </c>
      <c r="N44" s="36" t="str">
        <f t="shared" si="7"/>
        <v/>
      </c>
      <c r="O44" s="36" t="str">
        <f t="shared" si="8"/>
        <v/>
      </c>
      <c r="P44" s="36" t="str">
        <f t="shared" si="9"/>
        <v/>
      </c>
      <c r="Q44" s="37" t="str">
        <f t="shared" si="10"/>
        <v/>
      </c>
    </row>
    <row r="45" spans="1:17" ht="15" customHeight="1">
      <c r="A45" s="10">
        <v>39</v>
      </c>
      <c r="B45" s="10" t="str">
        <f>IF(ISBLANK(社員情報!B44)=TRUE,"",社員情報!B44)</f>
        <v/>
      </c>
      <c r="C45" s="78" t="str">
        <f>IF(ISBLANK(社員情報!C44)=TRUE,"",社員情報!C44)</f>
        <v/>
      </c>
      <c r="D45" s="78" t="str">
        <f>IF(ISBLANK(社員情報!E44)=TRUE,"",社員情報!E44)</f>
        <v/>
      </c>
      <c r="E45" s="78" t="str">
        <f>IF(ISBLANK(社員情報!F44)=TRUE,"",社員情報!F44)</f>
        <v/>
      </c>
      <c r="F45" s="175" t="str">
        <f>IF(ISBLANK(社員情報!G44)=TRUE,"",社員情報!G44)</f>
        <v/>
      </c>
      <c r="G45" s="10" t="str">
        <f>IF(ISBLANK(社員情報!I44)=FALSE,DATEDIF(社員情報!I44,N$2,"y"),"")</f>
        <v/>
      </c>
      <c r="H45" s="35" t="str">
        <f t="shared" si="1"/>
        <v/>
      </c>
      <c r="I45" s="36" t="str">
        <f t="shared" si="2"/>
        <v/>
      </c>
      <c r="J45" s="36" t="str">
        <f t="shared" si="3"/>
        <v/>
      </c>
      <c r="K45" s="36" t="str">
        <f t="shared" si="4"/>
        <v/>
      </c>
      <c r="L45" s="36" t="str">
        <f t="shared" si="5"/>
        <v/>
      </c>
      <c r="M45" s="36" t="str">
        <f t="shared" si="6"/>
        <v/>
      </c>
      <c r="N45" s="36" t="str">
        <f t="shared" si="7"/>
        <v/>
      </c>
      <c r="O45" s="36" t="str">
        <f t="shared" si="8"/>
        <v/>
      </c>
      <c r="P45" s="36" t="str">
        <f t="shared" si="9"/>
        <v/>
      </c>
      <c r="Q45" s="37" t="str">
        <f t="shared" si="10"/>
        <v/>
      </c>
    </row>
    <row r="46" spans="1:17" ht="15" customHeight="1">
      <c r="A46" s="10">
        <v>40</v>
      </c>
      <c r="B46" s="10" t="str">
        <f>IF(ISBLANK(社員情報!B45)=TRUE,"",社員情報!B45)</f>
        <v/>
      </c>
      <c r="C46" s="78" t="str">
        <f>IF(ISBLANK(社員情報!C45)=TRUE,"",社員情報!C45)</f>
        <v/>
      </c>
      <c r="D46" s="78" t="str">
        <f>IF(ISBLANK(社員情報!E45)=TRUE,"",社員情報!E45)</f>
        <v/>
      </c>
      <c r="E46" s="78" t="str">
        <f>IF(ISBLANK(社員情報!F45)=TRUE,"",社員情報!F45)</f>
        <v/>
      </c>
      <c r="F46" s="175" t="str">
        <f>IF(ISBLANK(社員情報!G45)=TRUE,"",社員情報!G45)</f>
        <v/>
      </c>
      <c r="G46" s="10" t="str">
        <f>IF(ISBLANK(社員情報!I45)=FALSE,DATEDIF(社員情報!I45,N$2,"y"),"")</f>
        <v/>
      </c>
      <c r="H46" s="35" t="str">
        <f t="shared" si="1"/>
        <v/>
      </c>
      <c r="I46" s="36" t="str">
        <f t="shared" si="2"/>
        <v/>
      </c>
      <c r="J46" s="36" t="str">
        <f t="shared" si="3"/>
        <v/>
      </c>
      <c r="K46" s="36" t="str">
        <f t="shared" si="4"/>
        <v/>
      </c>
      <c r="L46" s="36" t="str">
        <f t="shared" si="5"/>
        <v/>
      </c>
      <c r="M46" s="36" t="str">
        <f t="shared" si="6"/>
        <v/>
      </c>
      <c r="N46" s="36" t="str">
        <f t="shared" si="7"/>
        <v/>
      </c>
      <c r="O46" s="36" t="str">
        <f t="shared" si="8"/>
        <v/>
      </c>
      <c r="P46" s="36" t="str">
        <f t="shared" si="9"/>
        <v/>
      </c>
      <c r="Q46" s="37" t="str">
        <f t="shared" si="10"/>
        <v/>
      </c>
    </row>
    <row r="47" spans="1:17" ht="15" customHeight="1">
      <c r="A47" s="10">
        <v>41</v>
      </c>
      <c r="B47" s="10" t="str">
        <f>IF(ISBLANK(社員情報!B46)=TRUE,"",社員情報!B46)</f>
        <v/>
      </c>
      <c r="C47" s="78" t="str">
        <f>IF(ISBLANK(社員情報!C46)=TRUE,"",社員情報!C46)</f>
        <v/>
      </c>
      <c r="D47" s="78" t="str">
        <f>IF(ISBLANK(社員情報!E46)=TRUE,"",社員情報!E46)</f>
        <v/>
      </c>
      <c r="E47" s="78" t="str">
        <f>IF(ISBLANK(社員情報!F46)=TRUE,"",社員情報!F46)</f>
        <v/>
      </c>
      <c r="F47" s="175" t="str">
        <f>IF(ISBLANK(社員情報!G46)=TRUE,"",社員情報!G46)</f>
        <v/>
      </c>
      <c r="G47" s="10" t="str">
        <f>IF(ISBLANK(社員情報!I46)=FALSE,DATEDIF(社員情報!I46,N$2,"y"),"")</f>
        <v/>
      </c>
      <c r="H47" s="35" t="str">
        <f t="shared" si="1"/>
        <v/>
      </c>
      <c r="I47" s="36" t="str">
        <f t="shared" si="2"/>
        <v/>
      </c>
      <c r="J47" s="36" t="str">
        <f t="shared" si="3"/>
        <v/>
      </c>
      <c r="K47" s="36" t="str">
        <f t="shared" si="4"/>
        <v/>
      </c>
      <c r="L47" s="36" t="str">
        <f t="shared" si="5"/>
        <v/>
      </c>
      <c r="M47" s="36" t="str">
        <f t="shared" si="6"/>
        <v/>
      </c>
      <c r="N47" s="36" t="str">
        <f t="shared" si="7"/>
        <v/>
      </c>
      <c r="O47" s="36" t="str">
        <f t="shared" si="8"/>
        <v/>
      </c>
      <c r="P47" s="36" t="str">
        <f t="shared" si="9"/>
        <v/>
      </c>
      <c r="Q47" s="37" t="str">
        <f t="shared" si="10"/>
        <v/>
      </c>
    </row>
    <row r="48" spans="1:17" ht="15" customHeight="1">
      <c r="A48" s="10">
        <v>42</v>
      </c>
      <c r="B48" s="10" t="str">
        <f>IF(ISBLANK(社員情報!B47)=TRUE,"",社員情報!B47)</f>
        <v/>
      </c>
      <c r="C48" s="78" t="str">
        <f>IF(ISBLANK(社員情報!C47)=TRUE,"",社員情報!C47)</f>
        <v/>
      </c>
      <c r="D48" s="78" t="str">
        <f>IF(ISBLANK(社員情報!E47)=TRUE,"",社員情報!E47)</f>
        <v/>
      </c>
      <c r="E48" s="78" t="str">
        <f>IF(ISBLANK(社員情報!F47)=TRUE,"",社員情報!F47)</f>
        <v/>
      </c>
      <c r="F48" s="175" t="str">
        <f>IF(ISBLANK(社員情報!G47)=TRUE,"",社員情報!G47)</f>
        <v/>
      </c>
      <c r="G48" s="10" t="str">
        <f>IF(ISBLANK(社員情報!I47)=FALSE,DATEDIF(社員情報!I47,N$2,"y"),"")</f>
        <v/>
      </c>
      <c r="H48" s="35" t="str">
        <f t="shared" si="1"/>
        <v/>
      </c>
      <c r="I48" s="36" t="str">
        <f t="shared" si="2"/>
        <v/>
      </c>
      <c r="J48" s="36" t="str">
        <f t="shared" si="3"/>
        <v/>
      </c>
      <c r="K48" s="36" t="str">
        <f t="shared" si="4"/>
        <v/>
      </c>
      <c r="L48" s="36" t="str">
        <f t="shared" si="5"/>
        <v/>
      </c>
      <c r="M48" s="36" t="str">
        <f t="shared" si="6"/>
        <v/>
      </c>
      <c r="N48" s="36" t="str">
        <f t="shared" si="7"/>
        <v/>
      </c>
      <c r="O48" s="36" t="str">
        <f t="shared" si="8"/>
        <v/>
      </c>
      <c r="P48" s="36" t="str">
        <f t="shared" si="9"/>
        <v/>
      </c>
      <c r="Q48" s="37" t="str">
        <f t="shared" si="10"/>
        <v/>
      </c>
    </row>
    <row r="49" spans="1:17" ht="15" customHeight="1">
      <c r="A49" s="10">
        <v>43</v>
      </c>
      <c r="B49" s="10" t="str">
        <f>IF(ISBLANK(社員情報!B48)=TRUE,"",社員情報!B48)</f>
        <v/>
      </c>
      <c r="C49" s="78" t="str">
        <f>IF(ISBLANK(社員情報!C48)=TRUE,"",社員情報!C48)</f>
        <v/>
      </c>
      <c r="D49" s="78" t="str">
        <f>IF(ISBLANK(社員情報!E48)=TRUE,"",社員情報!E48)</f>
        <v/>
      </c>
      <c r="E49" s="78" t="str">
        <f>IF(ISBLANK(社員情報!F48)=TRUE,"",社員情報!F48)</f>
        <v/>
      </c>
      <c r="F49" s="175" t="str">
        <f>IF(ISBLANK(社員情報!G48)=TRUE,"",社員情報!G48)</f>
        <v/>
      </c>
      <c r="G49" s="10" t="str">
        <f>IF(ISBLANK(社員情報!I48)=FALSE,DATEDIF(社員情報!I48,N$2,"y"),"")</f>
        <v/>
      </c>
      <c r="H49" s="35" t="str">
        <f t="shared" si="1"/>
        <v/>
      </c>
      <c r="I49" s="36" t="str">
        <f t="shared" si="2"/>
        <v/>
      </c>
      <c r="J49" s="36" t="str">
        <f t="shared" si="3"/>
        <v/>
      </c>
      <c r="K49" s="36" t="str">
        <f t="shared" si="4"/>
        <v/>
      </c>
      <c r="L49" s="36" t="str">
        <f t="shared" si="5"/>
        <v/>
      </c>
      <c r="M49" s="36" t="str">
        <f t="shared" si="6"/>
        <v/>
      </c>
      <c r="N49" s="36" t="str">
        <f t="shared" si="7"/>
        <v/>
      </c>
      <c r="O49" s="36" t="str">
        <f t="shared" si="8"/>
        <v/>
      </c>
      <c r="P49" s="36" t="str">
        <f t="shared" si="9"/>
        <v/>
      </c>
      <c r="Q49" s="37" t="str">
        <f t="shared" si="10"/>
        <v/>
      </c>
    </row>
    <row r="50" spans="1:17" ht="15" customHeight="1">
      <c r="A50" s="10">
        <v>44</v>
      </c>
      <c r="B50" s="10" t="str">
        <f>IF(ISBLANK(社員情報!B49)=TRUE,"",社員情報!B49)</f>
        <v/>
      </c>
      <c r="C50" s="78" t="str">
        <f>IF(ISBLANK(社員情報!C49)=TRUE,"",社員情報!C49)</f>
        <v/>
      </c>
      <c r="D50" s="78" t="str">
        <f>IF(ISBLANK(社員情報!E49)=TRUE,"",社員情報!E49)</f>
        <v/>
      </c>
      <c r="E50" s="78" t="str">
        <f>IF(ISBLANK(社員情報!F49)=TRUE,"",社員情報!F49)</f>
        <v/>
      </c>
      <c r="F50" s="175" t="str">
        <f>IF(ISBLANK(社員情報!G49)=TRUE,"",社員情報!G49)</f>
        <v/>
      </c>
      <c r="G50" s="10" t="str">
        <f>IF(ISBLANK(社員情報!I49)=FALSE,DATEDIF(社員情報!I49,N$2,"y"),"")</f>
        <v/>
      </c>
      <c r="H50" s="35" t="str">
        <f t="shared" si="1"/>
        <v/>
      </c>
      <c r="I50" s="36" t="str">
        <f t="shared" si="2"/>
        <v/>
      </c>
      <c r="J50" s="36" t="str">
        <f t="shared" si="3"/>
        <v/>
      </c>
      <c r="K50" s="36" t="str">
        <f t="shared" si="4"/>
        <v/>
      </c>
      <c r="L50" s="36" t="str">
        <f t="shared" si="5"/>
        <v/>
      </c>
      <c r="M50" s="36" t="str">
        <f t="shared" si="6"/>
        <v/>
      </c>
      <c r="N50" s="36" t="str">
        <f t="shared" si="7"/>
        <v/>
      </c>
      <c r="O50" s="36" t="str">
        <f t="shared" si="8"/>
        <v/>
      </c>
      <c r="P50" s="36" t="str">
        <f t="shared" si="9"/>
        <v/>
      </c>
      <c r="Q50" s="37" t="str">
        <f t="shared" si="10"/>
        <v/>
      </c>
    </row>
    <row r="51" spans="1:17" ht="15" customHeight="1">
      <c r="A51" s="10">
        <v>45</v>
      </c>
      <c r="B51" s="10" t="str">
        <f>IF(ISBLANK(社員情報!B50)=TRUE,"",社員情報!B50)</f>
        <v/>
      </c>
      <c r="C51" s="78" t="str">
        <f>IF(ISBLANK(社員情報!C50)=TRUE,"",社員情報!C50)</f>
        <v/>
      </c>
      <c r="D51" s="78" t="str">
        <f>IF(ISBLANK(社員情報!E50)=TRUE,"",社員情報!E50)</f>
        <v/>
      </c>
      <c r="E51" s="78" t="str">
        <f>IF(ISBLANK(社員情報!F50)=TRUE,"",社員情報!F50)</f>
        <v/>
      </c>
      <c r="F51" s="175" t="str">
        <f>IF(ISBLANK(社員情報!G50)=TRUE,"",社員情報!G50)</f>
        <v/>
      </c>
      <c r="G51" s="10" t="str">
        <f>IF(ISBLANK(社員情報!I50)=FALSE,DATEDIF(社員情報!I50,N$2,"y"),"")</f>
        <v/>
      </c>
      <c r="H51" s="35" t="str">
        <f t="shared" si="1"/>
        <v/>
      </c>
      <c r="I51" s="36" t="str">
        <f t="shared" si="2"/>
        <v/>
      </c>
      <c r="J51" s="36" t="str">
        <f t="shared" si="3"/>
        <v/>
      </c>
      <c r="K51" s="36" t="str">
        <f t="shared" si="4"/>
        <v/>
      </c>
      <c r="L51" s="36" t="str">
        <f t="shared" si="5"/>
        <v/>
      </c>
      <c r="M51" s="36" t="str">
        <f t="shared" si="6"/>
        <v/>
      </c>
      <c r="N51" s="36" t="str">
        <f t="shared" si="7"/>
        <v/>
      </c>
      <c r="O51" s="36" t="str">
        <f t="shared" si="8"/>
        <v/>
      </c>
      <c r="P51" s="36" t="str">
        <f t="shared" si="9"/>
        <v/>
      </c>
      <c r="Q51" s="37" t="str">
        <f t="shared" si="10"/>
        <v/>
      </c>
    </row>
    <row r="52" spans="1:17" ht="15" customHeight="1">
      <c r="A52" s="10">
        <v>46</v>
      </c>
      <c r="B52" s="10" t="str">
        <f>IF(ISBLANK(社員情報!B51)=TRUE,"",社員情報!B51)</f>
        <v/>
      </c>
      <c r="C52" s="78" t="str">
        <f>IF(ISBLANK(社員情報!C51)=TRUE,"",社員情報!C51)</f>
        <v/>
      </c>
      <c r="D52" s="78" t="str">
        <f>IF(ISBLANK(社員情報!E51)=TRUE,"",社員情報!E51)</f>
        <v/>
      </c>
      <c r="E52" s="78" t="str">
        <f>IF(ISBLANK(社員情報!F51)=TRUE,"",社員情報!F51)</f>
        <v/>
      </c>
      <c r="F52" s="175" t="str">
        <f>IF(ISBLANK(社員情報!G51)=TRUE,"",社員情報!G51)</f>
        <v/>
      </c>
      <c r="G52" s="10" t="str">
        <f>IF(ISBLANK(社員情報!I51)=FALSE,DATEDIF(社員情報!I51,N$2,"y"),"")</f>
        <v/>
      </c>
      <c r="H52" s="35" t="str">
        <f t="shared" si="1"/>
        <v/>
      </c>
      <c r="I52" s="36" t="str">
        <f t="shared" si="2"/>
        <v/>
      </c>
      <c r="J52" s="36" t="str">
        <f t="shared" si="3"/>
        <v/>
      </c>
      <c r="K52" s="36" t="str">
        <f t="shared" si="4"/>
        <v/>
      </c>
      <c r="L52" s="36" t="str">
        <f t="shared" si="5"/>
        <v/>
      </c>
      <c r="M52" s="36" t="str">
        <f t="shared" si="6"/>
        <v/>
      </c>
      <c r="N52" s="36" t="str">
        <f t="shared" si="7"/>
        <v/>
      </c>
      <c r="O52" s="36" t="str">
        <f t="shared" si="8"/>
        <v/>
      </c>
      <c r="P52" s="36" t="str">
        <f t="shared" si="9"/>
        <v/>
      </c>
      <c r="Q52" s="37" t="str">
        <f t="shared" si="10"/>
        <v/>
      </c>
    </row>
    <row r="53" spans="1:17" ht="15" customHeight="1">
      <c r="A53" s="10">
        <v>47</v>
      </c>
      <c r="B53" s="10" t="str">
        <f>IF(ISBLANK(社員情報!B52)=TRUE,"",社員情報!B52)</f>
        <v/>
      </c>
      <c r="C53" s="78" t="str">
        <f>IF(ISBLANK(社員情報!C52)=TRUE,"",社員情報!C52)</f>
        <v/>
      </c>
      <c r="D53" s="78" t="str">
        <f>IF(ISBLANK(社員情報!E52)=TRUE,"",社員情報!E52)</f>
        <v/>
      </c>
      <c r="E53" s="78" t="str">
        <f>IF(ISBLANK(社員情報!F52)=TRUE,"",社員情報!F52)</f>
        <v/>
      </c>
      <c r="F53" s="175" t="str">
        <f>IF(ISBLANK(社員情報!G52)=TRUE,"",社員情報!G52)</f>
        <v/>
      </c>
      <c r="G53" s="10" t="str">
        <f>IF(ISBLANK(社員情報!I52)=FALSE,DATEDIF(社員情報!I52,N$2,"y"),"")</f>
        <v/>
      </c>
      <c r="H53" s="35" t="str">
        <f t="shared" si="1"/>
        <v/>
      </c>
      <c r="I53" s="36" t="str">
        <f t="shared" si="2"/>
        <v/>
      </c>
      <c r="J53" s="36" t="str">
        <f t="shared" si="3"/>
        <v/>
      </c>
      <c r="K53" s="36" t="str">
        <f t="shared" si="4"/>
        <v/>
      </c>
      <c r="L53" s="36" t="str">
        <f t="shared" si="5"/>
        <v/>
      </c>
      <c r="M53" s="36" t="str">
        <f t="shared" si="6"/>
        <v/>
      </c>
      <c r="N53" s="36" t="str">
        <f t="shared" si="7"/>
        <v/>
      </c>
      <c r="O53" s="36" t="str">
        <f t="shared" si="8"/>
        <v/>
      </c>
      <c r="P53" s="36" t="str">
        <f t="shared" si="9"/>
        <v/>
      </c>
      <c r="Q53" s="37" t="str">
        <f t="shared" si="10"/>
        <v/>
      </c>
    </row>
    <row r="54" spans="1:17" ht="15" customHeight="1">
      <c r="A54" s="10">
        <v>48</v>
      </c>
      <c r="B54" s="10" t="str">
        <f>IF(ISBLANK(社員情報!B53)=TRUE,"",社員情報!B53)</f>
        <v/>
      </c>
      <c r="C54" s="78" t="str">
        <f>IF(ISBLANK(社員情報!C53)=TRUE,"",社員情報!C53)</f>
        <v/>
      </c>
      <c r="D54" s="78" t="str">
        <f>IF(ISBLANK(社員情報!E53)=TRUE,"",社員情報!E53)</f>
        <v/>
      </c>
      <c r="E54" s="78" t="str">
        <f>IF(ISBLANK(社員情報!F53)=TRUE,"",社員情報!F53)</f>
        <v/>
      </c>
      <c r="F54" s="175" t="str">
        <f>IF(ISBLANK(社員情報!G53)=TRUE,"",社員情報!G53)</f>
        <v/>
      </c>
      <c r="G54" s="10" t="str">
        <f>IF(ISBLANK(社員情報!I53)=FALSE,DATEDIF(社員情報!I53,N$2,"y"),"")</f>
        <v/>
      </c>
      <c r="H54" s="35" t="str">
        <f t="shared" si="1"/>
        <v/>
      </c>
      <c r="I54" s="36" t="str">
        <f t="shared" si="2"/>
        <v/>
      </c>
      <c r="J54" s="36" t="str">
        <f t="shared" si="3"/>
        <v/>
      </c>
      <c r="K54" s="36" t="str">
        <f t="shared" si="4"/>
        <v/>
      </c>
      <c r="L54" s="36" t="str">
        <f t="shared" si="5"/>
        <v/>
      </c>
      <c r="M54" s="36" t="str">
        <f t="shared" si="6"/>
        <v/>
      </c>
      <c r="N54" s="36" t="str">
        <f t="shared" si="7"/>
        <v/>
      </c>
      <c r="O54" s="36" t="str">
        <f t="shared" si="8"/>
        <v/>
      </c>
      <c r="P54" s="36" t="str">
        <f t="shared" si="9"/>
        <v/>
      </c>
      <c r="Q54" s="37" t="str">
        <f t="shared" si="10"/>
        <v/>
      </c>
    </row>
    <row r="55" spans="1:17" ht="15" customHeight="1">
      <c r="A55" s="10">
        <v>49</v>
      </c>
      <c r="B55" s="10" t="str">
        <f>IF(ISBLANK(社員情報!B54)=TRUE,"",社員情報!B54)</f>
        <v/>
      </c>
      <c r="C55" s="78" t="str">
        <f>IF(ISBLANK(社員情報!C54)=TRUE,"",社員情報!C54)</f>
        <v/>
      </c>
      <c r="D55" s="78" t="str">
        <f>IF(ISBLANK(社員情報!E54)=TRUE,"",社員情報!E54)</f>
        <v/>
      </c>
      <c r="E55" s="78" t="str">
        <f>IF(ISBLANK(社員情報!F54)=TRUE,"",社員情報!F54)</f>
        <v/>
      </c>
      <c r="F55" s="175" t="str">
        <f>IF(ISBLANK(社員情報!G54)=TRUE,"",社員情報!G54)</f>
        <v/>
      </c>
      <c r="G55" s="10" t="str">
        <f>IF(ISBLANK(社員情報!I54)=FALSE,DATEDIF(社員情報!I54,N$2,"y"),"")</f>
        <v/>
      </c>
      <c r="H55" s="35" t="str">
        <f t="shared" si="1"/>
        <v/>
      </c>
      <c r="I55" s="36" t="str">
        <f t="shared" si="2"/>
        <v/>
      </c>
      <c r="J55" s="36" t="str">
        <f t="shared" si="3"/>
        <v/>
      </c>
      <c r="K55" s="36" t="str">
        <f t="shared" si="4"/>
        <v/>
      </c>
      <c r="L55" s="36" t="str">
        <f t="shared" si="5"/>
        <v/>
      </c>
      <c r="M55" s="36" t="str">
        <f t="shared" si="6"/>
        <v/>
      </c>
      <c r="N55" s="36" t="str">
        <f t="shared" si="7"/>
        <v/>
      </c>
      <c r="O55" s="36" t="str">
        <f t="shared" si="8"/>
        <v/>
      </c>
      <c r="P55" s="36" t="str">
        <f t="shared" si="9"/>
        <v/>
      </c>
      <c r="Q55" s="37" t="str">
        <f t="shared" si="10"/>
        <v/>
      </c>
    </row>
    <row r="56" spans="1:17" ht="15" customHeight="1">
      <c r="A56" s="10">
        <v>50</v>
      </c>
      <c r="B56" s="10" t="str">
        <f>IF(ISBLANK(社員情報!B55)=TRUE,"",社員情報!B55)</f>
        <v/>
      </c>
      <c r="C56" s="78" t="str">
        <f>IF(ISBLANK(社員情報!C55)=TRUE,"",社員情報!C55)</f>
        <v/>
      </c>
      <c r="D56" s="78" t="str">
        <f>IF(ISBLANK(社員情報!E55)=TRUE,"",社員情報!E55)</f>
        <v/>
      </c>
      <c r="E56" s="78" t="str">
        <f>IF(ISBLANK(社員情報!F55)=TRUE,"",社員情報!F55)</f>
        <v/>
      </c>
      <c r="F56" s="175" t="str">
        <f>IF(ISBLANK(社員情報!G55)=TRUE,"",社員情報!G55)</f>
        <v/>
      </c>
      <c r="G56" s="10" t="str">
        <f>IF(ISBLANK(社員情報!I55)=FALSE,DATEDIF(社員情報!I55,N$2,"y"),"")</f>
        <v/>
      </c>
      <c r="H56" s="35" t="str">
        <f t="shared" si="1"/>
        <v/>
      </c>
      <c r="I56" s="36" t="str">
        <f t="shared" si="2"/>
        <v/>
      </c>
      <c r="J56" s="36" t="str">
        <f t="shared" si="3"/>
        <v/>
      </c>
      <c r="K56" s="36" t="str">
        <f t="shared" si="4"/>
        <v/>
      </c>
      <c r="L56" s="36" t="str">
        <f t="shared" si="5"/>
        <v/>
      </c>
      <c r="M56" s="36" t="str">
        <f t="shared" si="6"/>
        <v/>
      </c>
      <c r="N56" s="36" t="str">
        <f t="shared" si="7"/>
        <v/>
      </c>
      <c r="O56" s="36" t="str">
        <f t="shared" si="8"/>
        <v/>
      </c>
      <c r="P56" s="36" t="str">
        <f t="shared" si="9"/>
        <v/>
      </c>
      <c r="Q56" s="37" t="str">
        <f t="shared" si="10"/>
        <v/>
      </c>
    </row>
    <row r="57" spans="1:17" ht="15" customHeight="1">
      <c r="A57" s="10">
        <v>51</v>
      </c>
      <c r="B57" s="10" t="str">
        <f>IF(ISBLANK(社員情報!B56)=TRUE,"",社員情報!B56)</f>
        <v/>
      </c>
      <c r="C57" s="78" t="str">
        <f>IF(ISBLANK(社員情報!C56)=TRUE,"",社員情報!C56)</f>
        <v/>
      </c>
      <c r="D57" s="78" t="str">
        <f>IF(ISBLANK(社員情報!E56)=TRUE,"",社員情報!E56)</f>
        <v/>
      </c>
      <c r="E57" s="78" t="str">
        <f>IF(ISBLANK(社員情報!F56)=TRUE,"",社員情報!F56)</f>
        <v/>
      </c>
      <c r="F57" s="175" t="str">
        <f>IF(ISBLANK(社員情報!G56)=TRUE,"",社員情報!G56)</f>
        <v/>
      </c>
      <c r="G57" s="10" t="str">
        <f>IF(ISBLANK(社員情報!I56)=FALSE,DATEDIF(社員情報!I56,N$2,"y"),"")</f>
        <v/>
      </c>
      <c r="H57" s="35" t="str">
        <f t="shared" si="1"/>
        <v/>
      </c>
      <c r="I57" s="36" t="str">
        <f t="shared" si="2"/>
        <v/>
      </c>
      <c r="J57" s="36" t="str">
        <f t="shared" si="3"/>
        <v/>
      </c>
      <c r="K57" s="36" t="str">
        <f t="shared" si="4"/>
        <v/>
      </c>
      <c r="L57" s="36" t="str">
        <f t="shared" si="5"/>
        <v/>
      </c>
      <c r="M57" s="36" t="str">
        <f t="shared" si="6"/>
        <v/>
      </c>
      <c r="N57" s="36" t="str">
        <f t="shared" si="7"/>
        <v/>
      </c>
      <c r="O57" s="36" t="str">
        <f t="shared" si="8"/>
        <v/>
      </c>
      <c r="P57" s="36" t="str">
        <f t="shared" si="9"/>
        <v/>
      </c>
      <c r="Q57" s="37" t="str">
        <f t="shared" si="10"/>
        <v/>
      </c>
    </row>
    <row r="58" spans="1:17" ht="15" customHeight="1">
      <c r="A58" s="10">
        <v>52</v>
      </c>
      <c r="B58" s="10" t="str">
        <f>IF(ISBLANK(社員情報!B57)=TRUE,"",社員情報!B57)</f>
        <v/>
      </c>
      <c r="C58" s="78" t="str">
        <f>IF(ISBLANK(社員情報!C57)=TRUE,"",社員情報!C57)</f>
        <v/>
      </c>
      <c r="D58" s="78" t="str">
        <f>IF(ISBLANK(社員情報!E57)=TRUE,"",社員情報!E57)</f>
        <v/>
      </c>
      <c r="E58" s="78" t="str">
        <f>IF(ISBLANK(社員情報!F57)=TRUE,"",社員情報!F57)</f>
        <v/>
      </c>
      <c r="F58" s="175" t="str">
        <f>IF(ISBLANK(社員情報!G57)=TRUE,"",社員情報!G57)</f>
        <v/>
      </c>
      <c r="G58" s="10" t="str">
        <f>IF(ISBLANK(社員情報!I57)=FALSE,DATEDIF(社員情報!I57,N$2,"y"),"")</f>
        <v/>
      </c>
      <c r="H58" s="35" t="str">
        <f t="shared" si="1"/>
        <v/>
      </c>
      <c r="I58" s="36" t="str">
        <f t="shared" si="2"/>
        <v/>
      </c>
      <c r="J58" s="36" t="str">
        <f t="shared" si="3"/>
        <v/>
      </c>
      <c r="K58" s="36" t="str">
        <f t="shared" si="4"/>
        <v/>
      </c>
      <c r="L58" s="36" t="str">
        <f t="shared" si="5"/>
        <v/>
      </c>
      <c r="M58" s="36" t="str">
        <f t="shared" si="6"/>
        <v/>
      </c>
      <c r="N58" s="36" t="str">
        <f t="shared" si="7"/>
        <v/>
      </c>
      <c r="O58" s="36" t="str">
        <f t="shared" si="8"/>
        <v/>
      </c>
      <c r="P58" s="36" t="str">
        <f t="shared" si="9"/>
        <v/>
      </c>
      <c r="Q58" s="37" t="str">
        <f t="shared" si="10"/>
        <v/>
      </c>
    </row>
    <row r="59" spans="1:17" ht="15" customHeight="1">
      <c r="A59" s="10">
        <v>53</v>
      </c>
      <c r="B59" s="10" t="str">
        <f>IF(ISBLANK(社員情報!B58)=TRUE,"",社員情報!B58)</f>
        <v/>
      </c>
      <c r="C59" s="78" t="str">
        <f>IF(ISBLANK(社員情報!C58)=TRUE,"",社員情報!C58)</f>
        <v/>
      </c>
      <c r="D59" s="78" t="str">
        <f>IF(ISBLANK(社員情報!E58)=TRUE,"",社員情報!E58)</f>
        <v/>
      </c>
      <c r="E59" s="78" t="str">
        <f>IF(ISBLANK(社員情報!F58)=TRUE,"",社員情報!F58)</f>
        <v/>
      </c>
      <c r="F59" s="175" t="str">
        <f>IF(ISBLANK(社員情報!G58)=TRUE,"",社員情報!G58)</f>
        <v/>
      </c>
      <c r="G59" s="10" t="str">
        <f>IF(ISBLANK(社員情報!I58)=FALSE,DATEDIF(社員情報!I58,N$2,"y"),"")</f>
        <v/>
      </c>
      <c r="H59" s="35" t="str">
        <f t="shared" si="1"/>
        <v/>
      </c>
      <c r="I59" s="36" t="str">
        <f t="shared" si="2"/>
        <v/>
      </c>
      <c r="J59" s="36" t="str">
        <f t="shared" si="3"/>
        <v/>
      </c>
      <c r="K59" s="36" t="str">
        <f t="shared" si="4"/>
        <v/>
      </c>
      <c r="L59" s="36" t="str">
        <f t="shared" si="5"/>
        <v/>
      </c>
      <c r="M59" s="36" t="str">
        <f t="shared" si="6"/>
        <v/>
      </c>
      <c r="N59" s="36" t="str">
        <f t="shared" si="7"/>
        <v/>
      </c>
      <c r="O59" s="36" t="str">
        <f t="shared" si="8"/>
        <v/>
      </c>
      <c r="P59" s="36" t="str">
        <f t="shared" si="9"/>
        <v/>
      </c>
      <c r="Q59" s="37" t="str">
        <f t="shared" si="10"/>
        <v/>
      </c>
    </row>
    <row r="60" spans="1:17" ht="15" customHeight="1">
      <c r="A60" s="10">
        <v>54</v>
      </c>
      <c r="B60" s="10" t="str">
        <f>IF(ISBLANK(社員情報!B59)=TRUE,"",社員情報!B59)</f>
        <v/>
      </c>
      <c r="C60" s="78" t="str">
        <f>IF(ISBLANK(社員情報!C59)=TRUE,"",社員情報!C59)</f>
        <v/>
      </c>
      <c r="D60" s="78" t="str">
        <f>IF(ISBLANK(社員情報!E59)=TRUE,"",社員情報!E59)</f>
        <v/>
      </c>
      <c r="E60" s="78" t="str">
        <f>IF(ISBLANK(社員情報!F59)=TRUE,"",社員情報!F59)</f>
        <v/>
      </c>
      <c r="F60" s="175" t="str">
        <f>IF(ISBLANK(社員情報!G59)=TRUE,"",社員情報!G59)</f>
        <v/>
      </c>
      <c r="G60" s="10" t="str">
        <f>IF(ISBLANK(社員情報!I59)=FALSE,DATEDIF(社員情報!I59,N$2,"y"),"")</f>
        <v/>
      </c>
      <c r="H60" s="35" t="str">
        <f t="shared" si="1"/>
        <v/>
      </c>
      <c r="I60" s="36" t="str">
        <f t="shared" si="2"/>
        <v/>
      </c>
      <c r="J60" s="36" t="str">
        <f t="shared" si="3"/>
        <v/>
      </c>
      <c r="K60" s="36" t="str">
        <f t="shared" si="4"/>
        <v/>
      </c>
      <c r="L60" s="36" t="str">
        <f t="shared" si="5"/>
        <v/>
      </c>
      <c r="M60" s="36" t="str">
        <f t="shared" si="6"/>
        <v/>
      </c>
      <c r="N60" s="36" t="str">
        <f t="shared" si="7"/>
        <v/>
      </c>
      <c r="O60" s="36" t="str">
        <f t="shared" si="8"/>
        <v/>
      </c>
      <c r="P60" s="36" t="str">
        <f t="shared" si="9"/>
        <v/>
      </c>
      <c r="Q60" s="37" t="str">
        <f t="shared" si="10"/>
        <v/>
      </c>
    </row>
    <row r="61" spans="1:17" ht="15" customHeight="1">
      <c r="A61" s="10">
        <v>55</v>
      </c>
      <c r="B61" s="10" t="str">
        <f>IF(ISBLANK(社員情報!B60)=TRUE,"",社員情報!B60)</f>
        <v/>
      </c>
      <c r="C61" s="78" t="str">
        <f>IF(ISBLANK(社員情報!C60)=TRUE,"",社員情報!C60)</f>
        <v/>
      </c>
      <c r="D61" s="78" t="str">
        <f>IF(ISBLANK(社員情報!E60)=TRUE,"",社員情報!E60)</f>
        <v/>
      </c>
      <c r="E61" s="78" t="str">
        <f>IF(ISBLANK(社員情報!F60)=TRUE,"",社員情報!F60)</f>
        <v/>
      </c>
      <c r="F61" s="175" t="str">
        <f>IF(ISBLANK(社員情報!G60)=TRUE,"",社員情報!G60)</f>
        <v/>
      </c>
      <c r="G61" s="10" t="str">
        <f>IF(ISBLANK(社員情報!I60)=FALSE,DATEDIF(社員情報!I60,N$2,"y"),"")</f>
        <v/>
      </c>
      <c r="H61" s="35" t="str">
        <f t="shared" si="1"/>
        <v/>
      </c>
      <c r="I61" s="36" t="str">
        <f t="shared" si="2"/>
        <v/>
      </c>
      <c r="J61" s="36" t="str">
        <f t="shared" si="3"/>
        <v/>
      </c>
      <c r="K61" s="36" t="str">
        <f t="shared" si="4"/>
        <v/>
      </c>
      <c r="L61" s="36" t="str">
        <f t="shared" si="5"/>
        <v/>
      </c>
      <c r="M61" s="36" t="str">
        <f t="shared" si="6"/>
        <v/>
      </c>
      <c r="N61" s="36" t="str">
        <f t="shared" si="7"/>
        <v/>
      </c>
      <c r="O61" s="36" t="str">
        <f t="shared" si="8"/>
        <v/>
      </c>
      <c r="P61" s="36" t="str">
        <f t="shared" si="9"/>
        <v/>
      </c>
      <c r="Q61" s="37" t="str">
        <f t="shared" si="10"/>
        <v/>
      </c>
    </row>
    <row r="62" spans="1:17" ht="15" customHeight="1">
      <c r="A62" s="10">
        <v>56</v>
      </c>
      <c r="B62" s="10" t="str">
        <f>IF(ISBLANK(社員情報!B61)=TRUE,"",社員情報!B61)</f>
        <v/>
      </c>
      <c r="C62" s="78" t="str">
        <f>IF(ISBLANK(社員情報!C61)=TRUE,"",社員情報!C61)</f>
        <v/>
      </c>
      <c r="D62" s="78" t="str">
        <f>IF(ISBLANK(社員情報!E61)=TRUE,"",社員情報!E61)</f>
        <v/>
      </c>
      <c r="E62" s="78" t="str">
        <f>IF(ISBLANK(社員情報!F61)=TRUE,"",社員情報!F61)</f>
        <v/>
      </c>
      <c r="F62" s="175" t="str">
        <f>IF(ISBLANK(社員情報!G61)=TRUE,"",社員情報!G61)</f>
        <v/>
      </c>
      <c r="G62" s="10" t="str">
        <f>IF(ISBLANK(社員情報!I61)=FALSE,DATEDIF(社員情報!I61,N$2,"y"),"")</f>
        <v/>
      </c>
      <c r="H62" s="35" t="str">
        <f t="shared" si="1"/>
        <v/>
      </c>
      <c r="I62" s="36" t="str">
        <f t="shared" si="2"/>
        <v/>
      </c>
      <c r="J62" s="36" t="str">
        <f t="shared" si="3"/>
        <v/>
      </c>
      <c r="K62" s="36" t="str">
        <f t="shared" si="4"/>
        <v/>
      </c>
      <c r="L62" s="36" t="str">
        <f t="shared" si="5"/>
        <v/>
      </c>
      <c r="M62" s="36" t="str">
        <f t="shared" si="6"/>
        <v/>
      </c>
      <c r="N62" s="36" t="str">
        <f t="shared" si="7"/>
        <v/>
      </c>
      <c r="O62" s="36" t="str">
        <f t="shared" si="8"/>
        <v/>
      </c>
      <c r="P62" s="36" t="str">
        <f t="shared" si="9"/>
        <v/>
      </c>
      <c r="Q62" s="37" t="str">
        <f t="shared" si="10"/>
        <v/>
      </c>
    </row>
    <row r="63" spans="1:17" ht="15" customHeight="1">
      <c r="A63" s="10">
        <v>57</v>
      </c>
      <c r="B63" s="10" t="str">
        <f>IF(ISBLANK(社員情報!B62)=TRUE,"",社員情報!B62)</f>
        <v/>
      </c>
      <c r="C63" s="78" t="str">
        <f>IF(ISBLANK(社員情報!C62)=TRUE,"",社員情報!C62)</f>
        <v/>
      </c>
      <c r="D63" s="78" t="str">
        <f>IF(ISBLANK(社員情報!E62)=TRUE,"",社員情報!E62)</f>
        <v/>
      </c>
      <c r="E63" s="78" t="str">
        <f>IF(ISBLANK(社員情報!F62)=TRUE,"",社員情報!F62)</f>
        <v/>
      </c>
      <c r="F63" s="175" t="str">
        <f>IF(ISBLANK(社員情報!G62)=TRUE,"",社員情報!G62)</f>
        <v/>
      </c>
      <c r="G63" s="10" t="str">
        <f>IF(ISBLANK(社員情報!I62)=FALSE,DATEDIF(社員情報!I62,N$2,"y"),"")</f>
        <v/>
      </c>
      <c r="H63" s="35" t="str">
        <f t="shared" si="1"/>
        <v/>
      </c>
      <c r="I63" s="36" t="str">
        <f t="shared" si="2"/>
        <v/>
      </c>
      <c r="J63" s="36" t="str">
        <f t="shared" si="3"/>
        <v/>
      </c>
      <c r="K63" s="36" t="str">
        <f t="shared" si="4"/>
        <v/>
      </c>
      <c r="L63" s="36" t="str">
        <f t="shared" si="5"/>
        <v/>
      </c>
      <c r="M63" s="36" t="str">
        <f t="shared" si="6"/>
        <v/>
      </c>
      <c r="N63" s="36" t="str">
        <f t="shared" si="7"/>
        <v/>
      </c>
      <c r="O63" s="36" t="str">
        <f t="shared" si="8"/>
        <v/>
      </c>
      <c r="P63" s="36" t="str">
        <f t="shared" si="9"/>
        <v/>
      </c>
      <c r="Q63" s="37" t="str">
        <f t="shared" si="10"/>
        <v/>
      </c>
    </row>
    <row r="64" spans="1:17" ht="15" customHeight="1">
      <c r="A64" s="10">
        <v>58</v>
      </c>
      <c r="B64" s="10" t="str">
        <f>IF(ISBLANK(社員情報!B63)=TRUE,"",社員情報!B63)</f>
        <v/>
      </c>
      <c r="C64" s="78" t="str">
        <f>IF(ISBLANK(社員情報!C63)=TRUE,"",社員情報!C63)</f>
        <v/>
      </c>
      <c r="D64" s="78" t="str">
        <f>IF(ISBLANK(社員情報!E63)=TRUE,"",社員情報!E63)</f>
        <v/>
      </c>
      <c r="E64" s="78" t="str">
        <f>IF(ISBLANK(社員情報!F63)=TRUE,"",社員情報!F63)</f>
        <v/>
      </c>
      <c r="F64" s="175" t="str">
        <f>IF(ISBLANK(社員情報!G63)=TRUE,"",社員情報!G63)</f>
        <v/>
      </c>
      <c r="G64" s="10" t="str">
        <f>IF(ISBLANK(社員情報!I63)=FALSE,DATEDIF(社員情報!I63,N$2,"y"),"")</f>
        <v/>
      </c>
      <c r="H64" s="35" t="str">
        <f t="shared" si="1"/>
        <v/>
      </c>
      <c r="I64" s="36" t="str">
        <f t="shared" si="2"/>
        <v/>
      </c>
      <c r="J64" s="36" t="str">
        <f t="shared" si="3"/>
        <v/>
      </c>
      <c r="K64" s="36" t="str">
        <f t="shared" si="4"/>
        <v/>
      </c>
      <c r="L64" s="36" t="str">
        <f t="shared" si="5"/>
        <v/>
      </c>
      <c r="M64" s="36" t="str">
        <f t="shared" si="6"/>
        <v/>
      </c>
      <c r="N64" s="36" t="str">
        <f t="shared" si="7"/>
        <v/>
      </c>
      <c r="O64" s="36" t="str">
        <f t="shared" si="8"/>
        <v/>
      </c>
      <c r="P64" s="36" t="str">
        <f t="shared" si="9"/>
        <v/>
      </c>
      <c r="Q64" s="37" t="str">
        <f t="shared" si="10"/>
        <v/>
      </c>
    </row>
    <row r="65" spans="1:17" ht="15" customHeight="1">
      <c r="A65" s="10">
        <v>59</v>
      </c>
      <c r="B65" s="10" t="str">
        <f>IF(ISBLANK(社員情報!B64)=TRUE,"",社員情報!B64)</f>
        <v/>
      </c>
      <c r="C65" s="78" t="str">
        <f>IF(ISBLANK(社員情報!C64)=TRUE,"",社員情報!C64)</f>
        <v/>
      </c>
      <c r="D65" s="78" t="str">
        <f>IF(ISBLANK(社員情報!E64)=TRUE,"",社員情報!E64)</f>
        <v/>
      </c>
      <c r="E65" s="78" t="str">
        <f>IF(ISBLANK(社員情報!F64)=TRUE,"",社員情報!F64)</f>
        <v/>
      </c>
      <c r="F65" s="175" t="str">
        <f>IF(ISBLANK(社員情報!G64)=TRUE,"",社員情報!G64)</f>
        <v/>
      </c>
      <c r="G65" s="10" t="str">
        <f>IF(ISBLANK(社員情報!I64)=FALSE,DATEDIF(社員情報!I64,N$2,"y"),"")</f>
        <v/>
      </c>
      <c r="H65" s="35" t="str">
        <f t="shared" si="1"/>
        <v/>
      </c>
      <c r="I65" s="36" t="str">
        <f t="shared" si="2"/>
        <v/>
      </c>
      <c r="J65" s="36" t="str">
        <f t="shared" si="3"/>
        <v/>
      </c>
      <c r="K65" s="36" t="str">
        <f t="shared" si="4"/>
        <v/>
      </c>
      <c r="L65" s="36" t="str">
        <f t="shared" si="5"/>
        <v/>
      </c>
      <c r="M65" s="36" t="str">
        <f t="shared" si="6"/>
        <v/>
      </c>
      <c r="N65" s="36" t="str">
        <f t="shared" si="7"/>
        <v/>
      </c>
      <c r="O65" s="36" t="str">
        <f t="shared" si="8"/>
        <v/>
      </c>
      <c r="P65" s="36" t="str">
        <f t="shared" si="9"/>
        <v/>
      </c>
      <c r="Q65" s="37" t="str">
        <f t="shared" si="10"/>
        <v/>
      </c>
    </row>
    <row r="66" spans="1:17" ht="15" customHeight="1">
      <c r="A66" s="10">
        <v>60</v>
      </c>
      <c r="B66" s="10" t="str">
        <f>IF(ISBLANK(社員情報!B65)=TRUE,"",社員情報!B65)</f>
        <v/>
      </c>
      <c r="C66" s="78" t="str">
        <f>IF(ISBLANK(社員情報!C65)=TRUE,"",社員情報!C65)</f>
        <v/>
      </c>
      <c r="D66" s="78" t="str">
        <f>IF(ISBLANK(社員情報!E65)=TRUE,"",社員情報!E65)</f>
        <v/>
      </c>
      <c r="E66" s="78" t="str">
        <f>IF(ISBLANK(社員情報!F65)=TRUE,"",社員情報!F65)</f>
        <v/>
      </c>
      <c r="F66" s="175" t="str">
        <f>IF(ISBLANK(社員情報!G65)=TRUE,"",社員情報!G65)</f>
        <v/>
      </c>
      <c r="G66" s="10" t="str">
        <f>IF(ISBLANK(社員情報!I65)=FALSE,DATEDIF(社員情報!I65,N$2,"y"),"")</f>
        <v/>
      </c>
      <c r="H66" s="35" t="str">
        <f t="shared" si="1"/>
        <v/>
      </c>
      <c r="I66" s="36" t="str">
        <f t="shared" si="2"/>
        <v/>
      </c>
      <c r="J66" s="36" t="str">
        <f t="shared" si="3"/>
        <v/>
      </c>
      <c r="K66" s="36" t="str">
        <f t="shared" si="4"/>
        <v/>
      </c>
      <c r="L66" s="36" t="str">
        <f t="shared" si="5"/>
        <v/>
      </c>
      <c r="M66" s="36" t="str">
        <f t="shared" si="6"/>
        <v/>
      </c>
      <c r="N66" s="36" t="str">
        <f t="shared" si="7"/>
        <v/>
      </c>
      <c r="O66" s="36" t="str">
        <f t="shared" si="8"/>
        <v/>
      </c>
      <c r="P66" s="36" t="str">
        <f t="shared" si="9"/>
        <v/>
      </c>
      <c r="Q66" s="37" t="str">
        <f t="shared" si="10"/>
        <v/>
      </c>
    </row>
    <row r="67" spans="1:17" ht="15" customHeight="1">
      <c r="A67" s="10">
        <v>61</v>
      </c>
      <c r="B67" s="10" t="str">
        <f>IF(ISBLANK(社員情報!B66)=TRUE,"",社員情報!B66)</f>
        <v/>
      </c>
      <c r="C67" s="78" t="str">
        <f>IF(ISBLANK(社員情報!C66)=TRUE,"",社員情報!C66)</f>
        <v/>
      </c>
      <c r="D67" s="78" t="str">
        <f>IF(ISBLANK(社員情報!E66)=TRUE,"",社員情報!E66)</f>
        <v/>
      </c>
      <c r="E67" s="78" t="str">
        <f>IF(ISBLANK(社員情報!F66)=TRUE,"",社員情報!F66)</f>
        <v/>
      </c>
      <c r="F67" s="175" t="str">
        <f>IF(ISBLANK(社員情報!G66)=TRUE,"",社員情報!G66)</f>
        <v/>
      </c>
      <c r="G67" s="10" t="str">
        <f>IF(ISBLANK(社員情報!I66)=FALSE,DATEDIF(社員情報!I66,N$2,"y"),"")</f>
        <v/>
      </c>
      <c r="H67" s="35" t="str">
        <f t="shared" si="1"/>
        <v/>
      </c>
      <c r="I67" s="36" t="str">
        <f t="shared" si="2"/>
        <v/>
      </c>
      <c r="J67" s="36" t="str">
        <f t="shared" si="3"/>
        <v/>
      </c>
      <c r="K67" s="36" t="str">
        <f t="shared" si="4"/>
        <v/>
      </c>
      <c r="L67" s="36" t="str">
        <f t="shared" si="5"/>
        <v/>
      </c>
      <c r="M67" s="36" t="str">
        <f t="shared" si="6"/>
        <v/>
      </c>
      <c r="N67" s="36" t="str">
        <f t="shared" si="7"/>
        <v/>
      </c>
      <c r="O67" s="36" t="str">
        <f t="shared" si="8"/>
        <v/>
      </c>
      <c r="P67" s="36" t="str">
        <f t="shared" si="9"/>
        <v/>
      </c>
      <c r="Q67" s="37" t="str">
        <f t="shared" si="10"/>
        <v/>
      </c>
    </row>
    <row r="68" spans="1:17" ht="15" customHeight="1">
      <c r="A68" s="10">
        <v>62</v>
      </c>
      <c r="B68" s="10" t="str">
        <f>IF(ISBLANK(社員情報!B67)=TRUE,"",社員情報!B67)</f>
        <v/>
      </c>
      <c r="C68" s="78" t="str">
        <f>IF(ISBLANK(社員情報!C67)=TRUE,"",社員情報!C67)</f>
        <v/>
      </c>
      <c r="D68" s="78" t="str">
        <f>IF(ISBLANK(社員情報!E67)=TRUE,"",社員情報!E67)</f>
        <v/>
      </c>
      <c r="E68" s="78" t="str">
        <f>IF(ISBLANK(社員情報!F67)=TRUE,"",社員情報!F67)</f>
        <v/>
      </c>
      <c r="F68" s="175" t="str">
        <f>IF(ISBLANK(社員情報!G67)=TRUE,"",社員情報!G67)</f>
        <v/>
      </c>
      <c r="G68" s="10" t="str">
        <f>IF(ISBLANK(社員情報!I67)=FALSE,DATEDIF(社員情報!I67,N$2,"y"),"")</f>
        <v/>
      </c>
      <c r="H68" s="35" t="str">
        <f t="shared" si="1"/>
        <v/>
      </c>
      <c r="I68" s="36" t="str">
        <f t="shared" si="2"/>
        <v/>
      </c>
      <c r="J68" s="36" t="str">
        <f t="shared" si="3"/>
        <v/>
      </c>
      <c r="K68" s="36" t="str">
        <f t="shared" si="4"/>
        <v/>
      </c>
      <c r="L68" s="36" t="str">
        <f t="shared" si="5"/>
        <v/>
      </c>
      <c r="M68" s="36" t="str">
        <f t="shared" si="6"/>
        <v/>
      </c>
      <c r="N68" s="36" t="str">
        <f t="shared" si="7"/>
        <v/>
      </c>
      <c r="O68" s="36" t="str">
        <f t="shared" si="8"/>
        <v/>
      </c>
      <c r="P68" s="36" t="str">
        <f t="shared" si="9"/>
        <v/>
      </c>
      <c r="Q68" s="37" t="str">
        <f t="shared" si="10"/>
        <v/>
      </c>
    </row>
    <row r="69" spans="1:17" ht="15" customHeight="1">
      <c r="A69" s="10">
        <v>63</v>
      </c>
      <c r="B69" s="10" t="str">
        <f>IF(ISBLANK(社員情報!B68)=TRUE,"",社員情報!B68)</f>
        <v/>
      </c>
      <c r="C69" s="78" t="str">
        <f>IF(ISBLANK(社員情報!C68)=TRUE,"",社員情報!C68)</f>
        <v/>
      </c>
      <c r="D69" s="78" t="str">
        <f>IF(ISBLANK(社員情報!E68)=TRUE,"",社員情報!E68)</f>
        <v/>
      </c>
      <c r="E69" s="78" t="str">
        <f>IF(ISBLANK(社員情報!F68)=TRUE,"",社員情報!F68)</f>
        <v/>
      </c>
      <c r="F69" s="175" t="str">
        <f>IF(ISBLANK(社員情報!G68)=TRUE,"",社員情報!G68)</f>
        <v/>
      </c>
      <c r="G69" s="10" t="str">
        <f>IF(ISBLANK(社員情報!I68)=FALSE,DATEDIF(社員情報!I68,N$2,"y"),"")</f>
        <v/>
      </c>
      <c r="H69" s="35" t="str">
        <f t="shared" si="1"/>
        <v/>
      </c>
      <c r="I69" s="36" t="str">
        <f t="shared" si="2"/>
        <v/>
      </c>
      <c r="J69" s="36" t="str">
        <f t="shared" si="3"/>
        <v/>
      </c>
      <c r="K69" s="36" t="str">
        <f t="shared" si="4"/>
        <v/>
      </c>
      <c r="L69" s="36" t="str">
        <f t="shared" si="5"/>
        <v/>
      </c>
      <c r="M69" s="36" t="str">
        <f t="shared" si="6"/>
        <v/>
      </c>
      <c r="N69" s="36" t="str">
        <f t="shared" si="7"/>
        <v/>
      </c>
      <c r="O69" s="36" t="str">
        <f t="shared" si="8"/>
        <v/>
      </c>
      <c r="P69" s="36" t="str">
        <f t="shared" si="9"/>
        <v/>
      </c>
      <c r="Q69" s="37" t="str">
        <f t="shared" si="10"/>
        <v/>
      </c>
    </row>
    <row r="70" spans="1:17" ht="15" customHeight="1">
      <c r="A70" s="10">
        <v>64</v>
      </c>
      <c r="B70" s="10" t="str">
        <f>IF(ISBLANK(社員情報!B69)=TRUE,"",社員情報!B69)</f>
        <v/>
      </c>
      <c r="C70" s="78" t="str">
        <f>IF(ISBLANK(社員情報!C69)=TRUE,"",社員情報!C69)</f>
        <v/>
      </c>
      <c r="D70" s="78" t="str">
        <f>IF(ISBLANK(社員情報!E69)=TRUE,"",社員情報!E69)</f>
        <v/>
      </c>
      <c r="E70" s="78" t="str">
        <f>IF(ISBLANK(社員情報!F69)=TRUE,"",社員情報!F69)</f>
        <v/>
      </c>
      <c r="F70" s="175" t="str">
        <f>IF(ISBLANK(社員情報!G69)=TRUE,"",社員情報!G69)</f>
        <v/>
      </c>
      <c r="G70" s="10" t="str">
        <f>IF(ISBLANK(社員情報!I69)=FALSE,DATEDIF(社員情報!I69,N$2,"y"),"")</f>
        <v/>
      </c>
      <c r="H70" s="35" t="str">
        <f t="shared" si="1"/>
        <v/>
      </c>
      <c r="I70" s="36" t="str">
        <f t="shared" si="2"/>
        <v/>
      </c>
      <c r="J70" s="36" t="str">
        <f t="shared" si="3"/>
        <v/>
      </c>
      <c r="K70" s="36" t="str">
        <f t="shared" si="4"/>
        <v/>
      </c>
      <c r="L70" s="36" t="str">
        <f t="shared" si="5"/>
        <v/>
      </c>
      <c r="M70" s="36" t="str">
        <f t="shared" si="6"/>
        <v/>
      </c>
      <c r="N70" s="36" t="str">
        <f t="shared" si="7"/>
        <v/>
      </c>
      <c r="O70" s="36" t="str">
        <f t="shared" si="8"/>
        <v/>
      </c>
      <c r="P70" s="36" t="str">
        <f t="shared" si="9"/>
        <v/>
      </c>
      <c r="Q70" s="37" t="str">
        <f t="shared" si="10"/>
        <v/>
      </c>
    </row>
    <row r="71" spans="1:17" ht="15" customHeight="1">
      <c r="A71" s="10">
        <v>65</v>
      </c>
      <c r="B71" s="10" t="str">
        <f>IF(ISBLANK(社員情報!B70)=TRUE,"",社員情報!B70)</f>
        <v/>
      </c>
      <c r="C71" s="78" t="str">
        <f>IF(ISBLANK(社員情報!C70)=TRUE,"",社員情報!C70)</f>
        <v/>
      </c>
      <c r="D71" s="78" t="str">
        <f>IF(ISBLANK(社員情報!E70)=TRUE,"",社員情報!E70)</f>
        <v/>
      </c>
      <c r="E71" s="78" t="str">
        <f>IF(ISBLANK(社員情報!F70)=TRUE,"",社員情報!F70)</f>
        <v/>
      </c>
      <c r="F71" s="175" t="str">
        <f>IF(ISBLANK(社員情報!G70)=TRUE,"",社員情報!G70)</f>
        <v/>
      </c>
      <c r="G71" s="10" t="str">
        <f>IF(ISBLANK(社員情報!I70)=FALSE,DATEDIF(社員情報!I70,N$2,"y"),"")</f>
        <v/>
      </c>
      <c r="H71" s="35" t="str">
        <f t="shared" si="1"/>
        <v/>
      </c>
      <c r="I71" s="36" t="str">
        <f t="shared" si="2"/>
        <v/>
      </c>
      <c r="J71" s="36" t="str">
        <f t="shared" si="3"/>
        <v/>
      </c>
      <c r="K71" s="36" t="str">
        <f t="shared" si="4"/>
        <v/>
      </c>
      <c r="L71" s="36" t="str">
        <f t="shared" si="5"/>
        <v/>
      </c>
      <c r="M71" s="36" t="str">
        <f t="shared" si="6"/>
        <v/>
      </c>
      <c r="N71" s="36" t="str">
        <f t="shared" si="7"/>
        <v/>
      </c>
      <c r="O71" s="36" t="str">
        <f t="shared" si="8"/>
        <v/>
      </c>
      <c r="P71" s="36" t="str">
        <f t="shared" si="9"/>
        <v/>
      </c>
      <c r="Q71" s="37" t="str">
        <f t="shared" si="10"/>
        <v/>
      </c>
    </row>
    <row r="72" spans="1:17" ht="15" customHeight="1">
      <c r="A72" s="10">
        <v>66</v>
      </c>
      <c r="B72" s="10" t="str">
        <f>IF(ISBLANK(社員情報!B71)=TRUE,"",社員情報!B71)</f>
        <v/>
      </c>
      <c r="C72" s="78" t="str">
        <f>IF(ISBLANK(社員情報!C71)=TRUE,"",社員情報!C71)</f>
        <v/>
      </c>
      <c r="D72" s="78" t="str">
        <f>IF(ISBLANK(社員情報!E71)=TRUE,"",社員情報!E71)</f>
        <v/>
      </c>
      <c r="E72" s="78" t="str">
        <f>IF(ISBLANK(社員情報!F71)=TRUE,"",社員情報!F71)</f>
        <v/>
      </c>
      <c r="F72" s="175" t="str">
        <f>IF(ISBLANK(社員情報!G71)=TRUE,"",社員情報!G71)</f>
        <v/>
      </c>
      <c r="G72" s="10" t="str">
        <f>IF(ISBLANK(社員情報!I71)=FALSE,DATEDIF(社員情報!I71,N$2,"y"),"")</f>
        <v/>
      </c>
      <c r="H72" s="35" t="str">
        <f t="shared" ref="H72:O106" si="11">IFERROR(G72+1,"")</f>
        <v/>
      </c>
      <c r="I72" s="36" t="str">
        <f t="shared" si="11"/>
        <v/>
      </c>
      <c r="J72" s="36" t="str">
        <f t="shared" si="11"/>
        <v/>
      </c>
      <c r="K72" s="36" t="str">
        <f t="shared" si="11"/>
        <v/>
      </c>
      <c r="L72" s="36" t="str">
        <f t="shared" si="11"/>
        <v/>
      </c>
      <c r="M72" s="36" t="str">
        <f t="shared" si="11"/>
        <v/>
      </c>
      <c r="N72" s="36" t="str">
        <f t="shared" si="11"/>
        <v/>
      </c>
      <c r="O72" s="36" t="str">
        <f t="shared" si="11"/>
        <v/>
      </c>
      <c r="P72" s="36" t="str">
        <f t="shared" ref="P72:Q106" si="12">IFERROR(O72+1,"")</f>
        <v/>
      </c>
      <c r="Q72" s="37" t="str">
        <f t="shared" si="12"/>
        <v/>
      </c>
    </row>
    <row r="73" spans="1:17" ht="15" customHeight="1">
      <c r="A73" s="10">
        <v>67</v>
      </c>
      <c r="B73" s="10" t="str">
        <f>IF(ISBLANK(社員情報!B72)=TRUE,"",社員情報!B72)</f>
        <v/>
      </c>
      <c r="C73" s="78" t="str">
        <f>IF(ISBLANK(社員情報!C72)=TRUE,"",社員情報!C72)</f>
        <v/>
      </c>
      <c r="D73" s="78" t="str">
        <f>IF(ISBLANK(社員情報!E72)=TRUE,"",社員情報!E72)</f>
        <v/>
      </c>
      <c r="E73" s="78" t="str">
        <f>IF(ISBLANK(社員情報!F72)=TRUE,"",社員情報!F72)</f>
        <v/>
      </c>
      <c r="F73" s="175" t="str">
        <f>IF(ISBLANK(社員情報!G72)=TRUE,"",社員情報!G72)</f>
        <v/>
      </c>
      <c r="G73" s="10" t="str">
        <f>IF(ISBLANK(社員情報!I72)=FALSE,DATEDIF(社員情報!I72,N$2,"y"),"")</f>
        <v/>
      </c>
      <c r="H73" s="35" t="str">
        <f t="shared" si="11"/>
        <v/>
      </c>
      <c r="I73" s="36" t="str">
        <f t="shared" si="11"/>
        <v/>
      </c>
      <c r="J73" s="36" t="str">
        <f t="shared" si="11"/>
        <v/>
      </c>
      <c r="K73" s="36" t="str">
        <f t="shared" si="11"/>
        <v/>
      </c>
      <c r="L73" s="36" t="str">
        <f t="shared" si="11"/>
        <v/>
      </c>
      <c r="M73" s="36" t="str">
        <f t="shared" si="11"/>
        <v/>
      </c>
      <c r="N73" s="36" t="str">
        <f t="shared" si="11"/>
        <v/>
      </c>
      <c r="O73" s="36" t="str">
        <f t="shared" si="11"/>
        <v/>
      </c>
      <c r="P73" s="36" t="str">
        <f t="shared" si="12"/>
        <v/>
      </c>
      <c r="Q73" s="37" t="str">
        <f t="shared" si="12"/>
        <v/>
      </c>
    </row>
    <row r="74" spans="1:17" ht="15" customHeight="1">
      <c r="A74" s="10">
        <v>68</v>
      </c>
      <c r="B74" s="10" t="str">
        <f>IF(ISBLANK(社員情報!B73)=TRUE,"",社員情報!B73)</f>
        <v/>
      </c>
      <c r="C74" s="78" t="str">
        <f>IF(ISBLANK(社員情報!C73)=TRUE,"",社員情報!C73)</f>
        <v/>
      </c>
      <c r="D74" s="78" t="str">
        <f>IF(ISBLANK(社員情報!E73)=TRUE,"",社員情報!E73)</f>
        <v/>
      </c>
      <c r="E74" s="78" t="str">
        <f>IF(ISBLANK(社員情報!F73)=TRUE,"",社員情報!F73)</f>
        <v/>
      </c>
      <c r="F74" s="175" t="str">
        <f>IF(ISBLANK(社員情報!G73)=TRUE,"",社員情報!G73)</f>
        <v/>
      </c>
      <c r="G74" s="10" t="str">
        <f>IF(ISBLANK(社員情報!I73)=FALSE,DATEDIF(社員情報!I73,N$2,"y"),"")</f>
        <v/>
      </c>
      <c r="H74" s="35" t="str">
        <f t="shared" si="11"/>
        <v/>
      </c>
      <c r="I74" s="36" t="str">
        <f t="shared" si="11"/>
        <v/>
      </c>
      <c r="J74" s="36" t="str">
        <f t="shared" si="11"/>
        <v/>
      </c>
      <c r="K74" s="36" t="str">
        <f t="shared" si="11"/>
        <v/>
      </c>
      <c r="L74" s="36" t="str">
        <f t="shared" si="11"/>
        <v/>
      </c>
      <c r="M74" s="36" t="str">
        <f t="shared" si="11"/>
        <v/>
      </c>
      <c r="N74" s="36" t="str">
        <f t="shared" si="11"/>
        <v/>
      </c>
      <c r="O74" s="36" t="str">
        <f t="shared" si="11"/>
        <v/>
      </c>
      <c r="P74" s="36" t="str">
        <f t="shared" si="12"/>
        <v/>
      </c>
      <c r="Q74" s="37" t="str">
        <f t="shared" si="12"/>
        <v/>
      </c>
    </row>
    <row r="75" spans="1:17" ht="15" customHeight="1">
      <c r="A75" s="10">
        <v>69</v>
      </c>
      <c r="B75" s="10" t="str">
        <f>IF(ISBLANK(社員情報!B74)=TRUE,"",社員情報!B74)</f>
        <v/>
      </c>
      <c r="C75" s="78" t="str">
        <f>IF(ISBLANK(社員情報!C74)=TRUE,"",社員情報!C74)</f>
        <v/>
      </c>
      <c r="D75" s="78" t="str">
        <f>IF(ISBLANK(社員情報!E74)=TRUE,"",社員情報!E74)</f>
        <v/>
      </c>
      <c r="E75" s="78" t="str">
        <f>IF(ISBLANK(社員情報!F74)=TRUE,"",社員情報!F74)</f>
        <v/>
      </c>
      <c r="F75" s="175" t="str">
        <f>IF(ISBLANK(社員情報!G74)=TRUE,"",社員情報!G74)</f>
        <v/>
      </c>
      <c r="G75" s="10" t="str">
        <f>IF(ISBLANK(社員情報!I74)=FALSE,DATEDIF(社員情報!I74,N$2,"y"),"")</f>
        <v/>
      </c>
      <c r="H75" s="35" t="str">
        <f t="shared" si="11"/>
        <v/>
      </c>
      <c r="I75" s="36" t="str">
        <f t="shared" si="11"/>
        <v/>
      </c>
      <c r="J75" s="36" t="str">
        <f t="shared" si="11"/>
        <v/>
      </c>
      <c r="K75" s="36" t="str">
        <f t="shared" si="11"/>
        <v/>
      </c>
      <c r="L75" s="36" t="str">
        <f t="shared" si="11"/>
        <v/>
      </c>
      <c r="M75" s="36" t="str">
        <f t="shared" si="11"/>
        <v/>
      </c>
      <c r="N75" s="36" t="str">
        <f t="shared" si="11"/>
        <v/>
      </c>
      <c r="O75" s="36" t="str">
        <f t="shared" si="11"/>
        <v/>
      </c>
      <c r="P75" s="36" t="str">
        <f t="shared" si="12"/>
        <v/>
      </c>
      <c r="Q75" s="37" t="str">
        <f t="shared" si="12"/>
        <v/>
      </c>
    </row>
    <row r="76" spans="1:17" ht="15" customHeight="1">
      <c r="A76" s="10">
        <v>70</v>
      </c>
      <c r="B76" s="10" t="str">
        <f>IF(ISBLANK(社員情報!B75)=TRUE,"",社員情報!B75)</f>
        <v/>
      </c>
      <c r="C76" s="78" t="str">
        <f>IF(ISBLANK(社員情報!C75)=TRUE,"",社員情報!C75)</f>
        <v/>
      </c>
      <c r="D76" s="78" t="str">
        <f>IF(ISBLANK(社員情報!E75)=TRUE,"",社員情報!E75)</f>
        <v/>
      </c>
      <c r="E76" s="78" t="str">
        <f>IF(ISBLANK(社員情報!F75)=TRUE,"",社員情報!F75)</f>
        <v/>
      </c>
      <c r="F76" s="175" t="str">
        <f>IF(ISBLANK(社員情報!G75)=TRUE,"",社員情報!G75)</f>
        <v/>
      </c>
      <c r="G76" s="10" t="str">
        <f>IF(ISBLANK(社員情報!I75)=FALSE,DATEDIF(社員情報!I75,N$2,"y"),"")</f>
        <v/>
      </c>
      <c r="H76" s="35" t="str">
        <f t="shared" si="11"/>
        <v/>
      </c>
      <c r="I76" s="36" t="str">
        <f t="shared" si="11"/>
        <v/>
      </c>
      <c r="J76" s="36" t="str">
        <f t="shared" si="11"/>
        <v/>
      </c>
      <c r="K76" s="36" t="str">
        <f t="shared" si="11"/>
        <v/>
      </c>
      <c r="L76" s="36" t="str">
        <f t="shared" si="11"/>
        <v/>
      </c>
      <c r="M76" s="36" t="str">
        <f t="shared" si="11"/>
        <v/>
      </c>
      <c r="N76" s="36" t="str">
        <f t="shared" si="11"/>
        <v/>
      </c>
      <c r="O76" s="36" t="str">
        <f t="shared" si="11"/>
        <v/>
      </c>
      <c r="P76" s="36" t="str">
        <f t="shared" si="12"/>
        <v/>
      </c>
      <c r="Q76" s="37" t="str">
        <f t="shared" si="12"/>
        <v/>
      </c>
    </row>
    <row r="77" spans="1:17" ht="15" customHeight="1">
      <c r="A77" s="10">
        <v>71</v>
      </c>
      <c r="B77" s="10" t="str">
        <f>IF(ISBLANK(社員情報!B76)=TRUE,"",社員情報!B76)</f>
        <v/>
      </c>
      <c r="C77" s="78" t="str">
        <f>IF(ISBLANK(社員情報!C76)=TRUE,"",社員情報!C76)</f>
        <v/>
      </c>
      <c r="D77" s="78" t="str">
        <f>IF(ISBLANK(社員情報!E76)=TRUE,"",社員情報!E76)</f>
        <v/>
      </c>
      <c r="E77" s="78" t="str">
        <f>IF(ISBLANK(社員情報!F76)=TRUE,"",社員情報!F76)</f>
        <v/>
      </c>
      <c r="F77" s="175" t="str">
        <f>IF(ISBLANK(社員情報!G76)=TRUE,"",社員情報!G76)</f>
        <v/>
      </c>
      <c r="G77" s="10" t="str">
        <f>IF(ISBLANK(社員情報!I76)=FALSE,DATEDIF(社員情報!I76,N$2,"y"),"")</f>
        <v/>
      </c>
      <c r="H77" s="35" t="str">
        <f t="shared" si="11"/>
        <v/>
      </c>
      <c r="I77" s="36" t="str">
        <f t="shared" si="11"/>
        <v/>
      </c>
      <c r="J77" s="36" t="str">
        <f t="shared" si="11"/>
        <v/>
      </c>
      <c r="K77" s="36" t="str">
        <f t="shared" si="11"/>
        <v/>
      </c>
      <c r="L77" s="36" t="str">
        <f t="shared" si="11"/>
        <v/>
      </c>
      <c r="M77" s="36" t="str">
        <f t="shared" si="11"/>
        <v/>
      </c>
      <c r="N77" s="36" t="str">
        <f t="shared" si="11"/>
        <v/>
      </c>
      <c r="O77" s="36" t="str">
        <f t="shared" si="11"/>
        <v/>
      </c>
      <c r="P77" s="36" t="str">
        <f t="shared" si="12"/>
        <v/>
      </c>
      <c r="Q77" s="37" t="str">
        <f t="shared" si="12"/>
        <v/>
      </c>
    </row>
    <row r="78" spans="1:17" ht="15" customHeight="1">
      <c r="A78" s="10">
        <v>72</v>
      </c>
      <c r="B78" s="10" t="str">
        <f>IF(ISBLANK(社員情報!B77)=TRUE,"",社員情報!B77)</f>
        <v/>
      </c>
      <c r="C78" s="78" t="str">
        <f>IF(ISBLANK(社員情報!C77)=TRUE,"",社員情報!C77)</f>
        <v/>
      </c>
      <c r="D78" s="78" t="str">
        <f>IF(ISBLANK(社員情報!E77)=TRUE,"",社員情報!E77)</f>
        <v/>
      </c>
      <c r="E78" s="78" t="str">
        <f>IF(ISBLANK(社員情報!F77)=TRUE,"",社員情報!F77)</f>
        <v/>
      </c>
      <c r="F78" s="175" t="str">
        <f>IF(ISBLANK(社員情報!G77)=TRUE,"",社員情報!G77)</f>
        <v/>
      </c>
      <c r="G78" s="10" t="str">
        <f>IF(ISBLANK(社員情報!I77)=FALSE,DATEDIF(社員情報!I77,N$2,"y"),"")</f>
        <v/>
      </c>
      <c r="H78" s="35" t="str">
        <f t="shared" si="11"/>
        <v/>
      </c>
      <c r="I78" s="36" t="str">
        <f t="shared" si="11"/>
        <v/>
      </c>
      <c r="J78" s="36" t="str">
        <f t="shared" si="11"/>
        <v/>
      </c>
      <c r="K78" s="36" t="str">
        <f t="shared" si="11"/>
        <v/>
      </c>
      <c r="L78" s="36" t="str">
        <f t="shared" si="11"/>
        <v/>
      </c>
      <c r="M78" s="36" t="str">
        <f t="shared" si="11"/>
        <v/>
      </c>
      <c r="N78" s="36" t="str">
        <f t="shared" si="11"/>
        <v/>
      </c>
      <c r="O78" s="36" t="str">
        <f t="shared" si="11"/>
        <v/>
      </c>
      <c r="P78" s="36" t="str">
        <f t="shared" si="12"/>
        <v/>
      </c>
      <c r="Q78" s="37" t="str">
        <f t="shared" si="12"/>
        <v/>
      </c>
    </row>
    <row r="79" spans="1:17" ht="15" customHeight="1">
      <c r="A79" s="10">
        <v>73</v>
      </c>
      <c r="B79" s="10" t="str">
        <f>IF(ISBLANK(社員情報!B78)=TRUE,"",社員情報!B78)</f>
        <v/>
      </c>
      <c r="C79" s="78" t="str">
        <f>IF(ISBLANK(社員情報!C78)=TRUE,"",社員情報!C78)</f>
        <v/>
      </c>
      <c r="D79" s="78" t="str">
        <f>IF(ISBLANK(社員情報!E78)=TRUE,"",社員情報!E78)</f>
        <v/>
      </c>
      <c r="E79" s="78" t="str">
        <f>IF(ISBLANK(社員情報!F78)=TRUE,"",社員情報!F78)</f>
        <v/>
      </c>
      <c r="F79" s="175" t="str">
        <f>IF(ISBLANK(社員情報!G78)=TRUE,"",社員情報!G78)</f>
        <v/>
      </c>
      <c r="G79" s="10" t="str">
        <f>IF(ISBLANK(社員情報!I78)=FALSE,DATEDIF(社員情報!I78,N$2,"y"),"")</f>
        <v/>
      </c>
      <c r="H79" s="35" t="str">
        <f t="shared" si="11"/>
        <v/>
      </c>
      <c r="I79" s="36" t="str">
        <f t="shared" si="11"/>
        <v/>
      </c>
      <c r="J79" s="36" t="str">
        <f t="shared" si="11"/>
        <v/>
      </c>
      <c r="K79" s="36" t="str">
        <f t="shared" si="11"/>
        <v/>
      </c>
      <c r="L79" s="36" t="str">
        <f t="shared" si="11"/>
        <v/>
      </c>
      <c r="M79" s="36" t="str">
        <f t="shared" si="11"/>
        <v/>
      </c>
      <c r="N79" s="36" t="str">
        <f t="shared" si="11"/>
        <v/>
      </c>
      <c r="O79" s="36" t="str">
        <f t="shared" si="11"/>
        <v/>
      </c>
      <c r="P79" s="36" t="str">
        <f t="shared" si="12"/>
        <v/>
      </c>
      <c r="Q79" s="37" t="str">
        <f t="shared" si="12"/>
        <v/>
      </c>
    </row>
    <row r="80" spans="1:17" ht="15" customHeight="1">
      <c r="A80" s="10">
        <v>74</v>
      </c>
      <c r="B80" s="10" t="str">
        <f>IF(ISBLANK(社員情報!B79)=TRUE,"",社員情報!B79)</f>
        <v/>
      </c>
      <c r="C80" s="78" t="str">
        <f>IF(ISBLANK(社員情報!C79)=TRUE,"",社員情報!C79)</f>
        <v/>
      </c>
      <c r="D80" s="78" t="str">
        <f>IF(ISBLANK(社員情報!E79)=TRUE,"",社員情報!E79)</f>
        <v/>
      </c>
      <c r="E80" s="78" t="str">
        <f>IF(ISBLANK(社員情報!F79)=TRUE,"",社員情報!F79)</f>
        <v/>
      </c>
      <c r="F80" s="175" t="str">
        <f>IF(ISBLANK(社員情報!G79)=TRUE,"",社員情報!G79)</f>
        <v/>
      </c>
      <c r="G80" s="10" t="str">
        <f>IF(ISBLANK(社員情報!I79)=FALSE,DATEDIF(社員情報!I79,N$2,"y"),"")</f>
        <v/>
      </c>
      <c r="H80" s="35" t="str">
        <f t="shared" si="11"/>
        <v/>
      </c>
      <c r="I80" s="36" t="str">
        <f t="shared" si="11"/>
        <v/>
      </c>
      <c r="J80" s="36" t="str">
        <f t="shared" si="11"/>
        <v/>
      </c>
      <c r="K80" s="36" t="str">
        <f t="shared" si="11"/>
        <v/>
      </c>
      <c r="L80" s="36" t="str">
        <f t="shared" si="11"/>
        <v/>
      </c>
      <c r="M80" s="36" t="str">
        <f t="shared" si="11"/>
        <v/>
      </c>
      <c r="N80" s="36" t="str">
        <f t="shared" si="11"/>
        <v/>
      </c>
      <c r="O80" s="36" t="str">
        <f t="shared" si="11"/>
        <v/>
      </c>
      <c r="P80" s="36" t="str">
        <f t="shared" si="12"/>
        <v/>
      </c>
      <c r="Q80" s="37" t="str">
        <f t="shared" si="12"/>
        <v/>
      </c>
    </row>
    <row r="81" spans="1:17" ht="15" customHeight="1">
      <c r="A81" s="10">
        <v>75</v>
      </c>
      <c r="B81" s="10" t="str">
        <f>IF(ISBLANK(社員情報!B80)=TRUE,"",社員情報!B80)</f>
        <v/>
      </c>
      <c r="C81" s="78" t="str">
        <f>IF(ISBLANK(社員情報!C80)=TRUE,"",社員情報!C80)</f>
        <v/>
      </c>
      <c r="D81" s="78" t="str">
        <f>IF(ISBLANK(社員情報!E80)=TRUE,"",社員情報!E80)</f>
        <v/>
      </c>
      <c r="E81" s="78" t="str">
        <f>IF(ISBLANK(社員情報!F80)=TRUE,"",社員情報!F80)</f>
        <v/>
      </c>
      <c r="F81" s="175" t="str">
        <f>IF(ISBLANK(社員情報!G80)=TRUE,"",社員情報!G80)</f>
        <v/>
      </c>
      <c r="G81" s="10" t="str">
        <f>IF(ISBLANK(社員情報!I80)=FALSE,DATEDIF(社員情報!I80,N$2,"y"),"")</f>
        <v/>
      </c>
      <c r="H81" s="35" t="str">
        <f t="shared" si="11"/>
        <v/>
      </c>
      <c r="I81" s="36" t="str">
        <f t="shared" si="11"/>
        <v/>
      </c>
      <c r="J81" s="36" t="str">
        <f t="shared" si="11"/>
        <v/>
      </c>
      <c r="K81" s="36" t="str">
        <f t="shared" si="11"/>
        <v/>
      </c>
      <c r="L81" s="36" t="str">
        <f t="shared" si="11"/>
        <v/>
      </c>
      <c r="M81" s="36" t="str">
        <f t="shared" si="11"/>
        <v/>
      </c>
      <c r="N81" s="36" t="str">
        <f t="shared" si="11"/>
        <v/>
      </c>
      <c r="O81" s="36" t="str">
        <f t="shared" si="11"/>
        <v/>
      </c>
      <c r="P81" s="36" t="str">
        <f t="shared" si="12"/>
        <v/>
      </c>
      <c r="Q81" s="37" t="str">
        <f t="shared" si="12"/>
        <v/>
      </c>
    </row>
    <row r="82" spans="1:17" ht="15" customHeight="1">
      <c r="A82" s="10">
        <v>76</v>
      </c>
      <c r="B82" s="10" t="str">
        <f>IF(ISBLANK(社員情報!B81)=TRUE,"",社員情報!B81)</f>
        <v/>
      </c>
      <c r="C82" s="78" t="str">
        <f>IF(ISBLANK(社員情報!C81)=TRUE,"",社員情報!C81)</f>
        <v/>
      </c>
      <c r="D82" s="78" t="str">
        <f>IF(ISBLANK(社員情報!E81)=TRUE,"",社員情報!E81)</f>
        <v/>
      </c>
      <c r="E82" s="78" t="str">
        <f>IF(ISBLANK(社員情報!F81)=TRUE,"",社員情報!F81)</f>
        <v/>
      </c>
      <c r="F82" s="175" t="str">
        <f>IF(ISBLANK(社員情報!G81)=TRUE,"",社員情報!G81)</f>
        <v/>
      </c>
      <c r="G82" s="10" t="str">
        <f>IF(ISBLANK(社員情報!I81)=FALSE,DATEDIF(社員情報!I81,N$2,"y"),"")</f>
        <v/>
      </c>
      <c r="H82" s="35" t="str">
        <f t="shared" si="11"/>
        <v/>
      </c>
      <c r="I82" s="36" t="str">
        <f t="shared" si="11"/>
        <v/>
      </c>
      <c r="J82" s="36" t="str">
        <f t="shared" si="11"/>
        <v/>
      </c>
      <c r="K82" s="36" t="str">
        <f t="shared" si="11"/>
        <v/>
      </c>
      <c r="L82" s="36" t="str">
        <f t="shared" si="11"/>
        <v/>
      </c>
      <c r="M82" s="36" t="str">
        <f t="shared" si="11"/>
        <v/>
      </c>
      <c r="N82" s="36" t="str">
        <f t="shared" si="11"/>
        <v/>
      </c>
      <c r="O82" s="36" t="str">
        <f t="shared" ref="O82:O106" si="13">IFERROR(N82+1,"")</f>
        <v/>
      </c>
      <c r="P82" s="36" t="str">
        <f t="shared" si="12"/>
        <v/>
      </c>
      <c r="Q82" s="37" t="str">
        <f t="shared" si="12"/>
        <v/>
      </c>
    </row>
    <row r="83" spans="1:17" ht="15" customHeight="1">
      <c r="A83" s="10">
        <v>77</v>
      </c>
      <c r="B83" s="10" t="str">
        <f>IF(ISBLANK(社員情報!B82)=TRUE,"",社員情報!B82)</f>
        <v/>
      </c>
      <c r="C83" s="78" t="str">
        <f>IF(ISBLANK(社員情報!C82)=TRUE,"",社員情報!C82)</f>
        <v/>
      </c>
      <c r="D83" s="78" t="str">
        <f>IF(ISBLANK(社員情報!E82)=TRUE,"",社員情報!E82)</f>
        <v/>
      </c>
      <c r="E83" s="78" t="str">
        <f>IF(ISBLANK(社員情報!F82)=TRUE,"",社員情報!F82)</f>
        <v/>
      </c>
      <c r="F83" s="175" t="str">
        <f>IF(ISBLANK(社員情報!G82)=TRUE,"",社員情報!G82)</f>
        <v/>
      </c>
      <c r="G83" s="10" t="str">
        <f>IF(ISBLANK(社員情報!I82)=FALSE,DATEDIF(社員情報!I82,N$2,"y"),"")</f>
        <v/>
      </c>
      <c r="H83" s="35" t="str">
        <f t="shared" si="11"/>
        <v/>
      </c>
      <c r="I83" s="36" t="str">
        <f t="shared" si="11"/>
        <v/>
      </c>
      <c r="J83" s="36" t="str">
        <f t="shared" si="11"/>
        <v/>
      </c>
      <c r="K83" s="36" t="str">
        <f t="shared" si="11"/>
        <v/>
      </c>
      <c r="L83" s="36" t="str">
        <f t="shared" si="11"/>
        <v/>
      </c>
      <c r="M83" s="36" t="str">
        <f t="shared" si="11"/>
        <v/>
      </c>
      <c r="N83" s="36" t="str">
        <f t="shared" si="11"/>
        <v/>
      </c>
      <c r="O83" s="36" t="str">
        <f t="shared" si="13"/>
        <v/>
      </c>
      <c r="P83" s="36" t="str">
        <f t="shared" si="12"/>
        <v/>
      </c>
      <c r="Q83" s="37" t="str">
        <f t="shared" si="12"/>
        <v/>
      </c>
    </row>
    <row r="84" spans="1:17" ht="15" customHeight="1">
      <c r="A84" s="10">
        <v>78</v>
      </c>
      <c r="B84" s="10" t="str">
        <f>IF(ISBLANK(社員情報!B83)=TRUE,"",社員情報!B83)</f>
        <v/>
      </c>
      <c r="C84" s="78" t="str">
        <f>IF(ISBLANK(社員情報!C83)=TRUE,"",社員情報!C83)</f>
        <v/>
      </c>
      <c r="D84" s="78" t="str">
        <f>IF(ISBLANK(社員情報!E83)=TRUE,"",社員情報!E83)</f>
        <v/>
      </c>
      <c r="E84" s="78" t="str">
        <f>IF(ISBLANK(社員情報!F83)=TRUE,"",社員情報!F83)</f>
        <v/>
      </c>
      <c r="F84" s="175" t="str">
        <f>IF(ISBLANK(社員情報!G83)=TRUE,"",社員情報!G83)</f>
        <v/>
      </c>
      <c r="G84" s="10" t="str">
        <f>IF(ISBLANK(社員情報!I83)=FALSE,DATEDIF(社員情報!I83,N$2,"y"),"")</f>
        <v/>
      </c>
      <c r="H84" s="35" t="str">
        <f t="shared" si="11"/>
        <v/>
      </c>
      <c r="I84" s="36" t="str">
        <f t="shared" si="11"/>
        <v/>
      </c>
      <c r="J84" s="36" t="str">
        <f t="shared" si="11"/>
        <v/>
      </c>
      <c r="K84" s="36" t="str">
        <f t="shared" si="11"/>
        <v/>
      </c>
      <c r="L84" s="36" t="str">
        <f t="shared" si="11"/>
        <v/>
      </c>
      <c r="M84" s="36" t="str">
        <f t="shared" si="11"/>
        <v/>
      </c>
      <c r="N84" s="36" t="str">
        <f t="shared" si="11"/>
        <v/>
      </c>
      <c r="O84" s="36" t="str">
        <f t="shared" si="13"/>
        <v/>
      </c>
      <c r="P84" s="36" t="str">
        <f t="shared" si="12"/>
        <v/>
      </c>
      <c r="Q84" s="37" t="str">
        <f t="shared" si="12"/>
        <v/>
      </c>
    </row>
    <row r="85" spans="1:17" ht="15" customHeight="1">
      <c r="A85" s="10">
        <v>79</v>
      </c>
      <c r="B85" s="10" t="str">
        <f>IF(ISBLANK(社員情報!B84)=TRUE,"",社員情報!B84)</f>
        <v/>
      </c>
      <c r="C85" s="78" t="str">
        <f>IF(ISBLANK(社員情報!C84)=TRUE,"",社員情報!C84)</f>
        <v/>
      </c>
      <c r="D85" s="78" t="str">
        <f>IF(ISBLANK(社員情報!E84)=TRUE,"",社員情報!E84)</f>
        <v/>
      </c>
      <c r="E85" s="78" t="str">
        <f>IF(ISBLANK(社員情報!F84)=TRUE,"",社員情報!F84)</f>
        <v/>
      </c>
      <c r="F85" s="175" t="str">
        <f>IF(ISBLANK(社員情報!G84)=TRUE,"",社員情報!G84)</f>
        <v/>
      </c>
      <c r="G85" s="10" t="str">
        <f>IF(ISBLANK(社員情報!I84)=FALSE,DATEDIF(社員情報!I84,N$2,"y"),"")</f>
        <v/>
      </c>
      <c r="H85" s="35" t="str">
        <f t="shared" si="11"/>
        <v/>
      </c>
      <c r="I85" s="36" t="str">
        <f t="shared" si="11"/>
        <v/>
      </c>
      <c r="J85" s="36" t="str">
        <f t="shared" si="11"/>
        <v/>
      </c>
      <c r="K85" s="36" t="str">
        <f t="shared" si="11"/>
        <v/>
      </c>
      <c r="L85" s="36" t="str">
        <f t="shared" si="11"/>
        <v/>
      </c>
      <c r="M85" s="36" t="str">
        <f t="shared" si="11"/>
        <v/>
      </c>
      <c r="N85" s="36" t="str">
        <f t="shared" si="11"/>
        <v/>
      </c>
      <c r="O85" s="36" t="str">
        <f t="shared" si="13"/>
        <v/>
      </c>
      <c r="P85" s="36" t="str">
        <f t="shared" si="12"/>
        <v/>
      </c>
      <c r="Q85" s="37" t="str">
        <f t="shared" si="12"/>
        <v/>
      </c>
    </row>
    <row r="86" spans="1:17" ht="15" customHeight="1">
      <c r="A86" s="10">
        <v>80</v>
      </c>
      <c r="B86" s="10" t="str">
        <f>IF(ISBLANK(社員情報!B85)=TRUE,"",社員情報!B85)</f>
        <v/>
      </c>
      <c r="C86" s="78" t="str">
        <f>IF(ISBLANK(社員情報!C85)=TRUE,"",社員情報!C85)</f>
        <v/>
      </c>
      <c r="D86" s="78" t="str">
        <f>IF(ISBLANK(社員情報!E85)=TRUE,"",社員情報!E85)</f>
        <v/>
      </c>
      <c r="E86" s="78" t="str">
        <f>IF(ISBLANK(社員情報!F85)=TRUE,"",社員情報!F85)</f>
        <v/>
      </c>
      <c r="F86" s="175" t="str">
        <f>IF(ISBLANK(社員情報!G85)=TRUE,"",社員情報!G85)</f>
        <v/>
      </c>
      <c r="G86" s="10" t="str">
        <f>IF(ISBLANK(社員情報!I85)=FALSE,DATEDIF(社員情報!I85,N$2,"y"),"")</f>
        <v/>
      </c>
      <c r="H86" s="35" t="str">
        <f t="shared" si="11"/>
        <v/>
      </c>
      <c r="I86" s="36" t="str">
        <f t="shared" si="11"/>
        <v/>
      </c>
      <c r="J86" s="36" t="str">
        <f t="shared" si="11"/>
        <v/>
      </c>
      <c r="K86" s="36" t="str">
        <f t="shared" si="11"/>
        <v/>
      </c>
      <c r="L86" s="36" t="str">
        <f t="shared" si="11"/>
        <v/>
      </c>
      <c r="M86" s="36" t="str">
        <f t="shared" si="11"/>
        <v/>
      </c>
      <c r="N86" s="36" t="str">
        <f t="shared" si="11"/>
        <v/>
      </c>
      <c r="O86" s="36" t="str">
        <f t="shared" si="13"/>
        <v/>
      </c>
      <c r="P86" s="36" t="str">
        <f t="shared" si="12"/>
        <v/>
      </c>
      <c r="Q86" s="37" t="str">
        <f t="shared" si="12"/>
        <v/>
      </c>
    </row>
    <row r="87" spans="1:17" ht="15" customHeight="1">
      <c r="A87" s="10">
        <v>81</v>
      </c>
      <c r="B87" s="10" t="str">
        <f>IF(ISBLANK(社員情報!B86)=TRUE,"",社員情報!B86)</f>
        <v/>
      </c>
      <c r="C87" s="78" t="str">
        <f>IF(ISBLANK(社員情報!C86)=TRUE,"",社員情報!C86)</f>
        <v/>
      </c>
      <c r="D87" s="78" t="str">
        <f>IF(ISBLANK(社員情報!E86)=TRUE,"",社員情報!E86)</f>
        <v/>
      </c>
      <c r="E87" s="78" t="str">
        <f>IF(ISBLANK(社員情報!F86)=TRUE,"",社員情報!F86)</f>
        <v/>
      </c>
      <c r="F87" s="175" t="str">
        <f>IF(ISBLANK(社員情報!G86)=TRUE,"",社員情報!G86)</f>
        <v/>
      </c>
      <c r="G87" s="10" t="str">
        <f>IF(ISBLANK(社員情報!I86)=FALSE,DATEDIF(社員情報!I86,N$2,"y"),"")</f>
        <v/>
      </c>
      <c r="H87" s="35" t="str">
        <f t="shared" si="11"/>
        <v/>
      </c>
      <c r="I87" s="36" t="str">
        <f t="shared" si="11"/>
        <v/>
      </c>
      <c r="J87" s="36" t="str">
        <f t="shared" si="11"/>
        <v/>
      </c>
      <c r="K87" s="36" t="str">
        <f t="shared" si="11"/>
        <v/>
      </c>
      <c r="L87" s="36" t="str">
        <f t="shared" si="11"/>
        <v/>
      </c>
      <c r="M87" s="36" t="str">
        <f t="shared" si="11"/>
        <v/>
      </c>
      <c r="N87" s="36" t="str">
        <f t="shared" si="11"/>
        <v/>
      </c>
      <c r="O87" s="36" t="str">
        <f t="shared" si="13"/>
        <v/>
      </c>
      <c r="P87" s="36" t="str">
        <f t="shared" si="12"/>
        <v/>
      </c>
      <c r="Q87" s="37" t="str">
        <f t="shared" si="12"/>
        <v/>
      </c>
    </row>
    <row r="88" spans="1:17" ht="15" customHeight="1">
      <c r="A88" s="10">
        <v>82</v>
      </c>
      <c r="B88" s="10" t="str">
        <f>IF(ISBLANK(社員情報!B87)=TRUE,"",社員情報!B87)</f>
        <v/>
      </c>
      <c r="C88" s="78" t="str">
        <f>IF(ISBLANK(社員情報!C87)=TRUE,"",社員情報!C87)</f>
        <v/>
      </c>
      <c r="D88" s="78" t="str">
        <f>IF(ISBLANK(社員情報!E87)=TRUE,"",社員情報!E87)</f>
        <v/>
      </c>
      <c r="E88" s="78" t="str">
        <f>IF(ISBLANK(社員情報!F87)=TRUE,"",社員情報!F87)</f>
        <v/>
      </c>
      <c r="F88" s="175" t="str">
        <f>IF(ISBLANK(社員情報!G87)=TRUE,"",社員情報!G87)</f>
        <v/>
      </c>
      <c r="G88" s="10" t="str">
        <f>IF(ISBLANK(社員情報!I87)=FALSE,DATEDIF(社員情報!I87,N$2,"y"),"")</f>
        <v/>
      </c>
      <c r="H88" s="35" t="str">
        <f t="shared" si="11"/>
        <v/>
      </c>
      <c r="I88" s="36" t="str">
        <f t="shared" si="11"/>
        <v/>
      </c>
      <c r="J88" s="36" t="str">
        <f t="shared" si="11"/>
        <v/>
      </c>
      <c r="K88" s="36" t="str">
        <f t="shared" si="11"/>
        <v/>
      </c>
      <c r="L88" s="36" t="str">
        <f t="shared" si="11"/>
        <v/>
      </c>
      <c r="M88" s="36" t="str">
        <f t="shared" si="11"/>
        <v/>
      </c>
      <c r="N88" s="36" t="str">
        <f t="shared" si="11"/>
        <v/>
      </c>
      <c r="O88" s="36" t="str">
        <f t="shared" si="13"/>
        <v/>
      </c>
      <c r="P88" s="36" t="str">
        <f t="shared" si="12"/>
        <v/>
      </c>
      <c r="Q88" s="37" t="str">
        <f t="shared" si="12"/>
        <v/>
      </c>
    </row>
    <row r="89" spans="1:17" ht="15" customHeight="1">
      <c r="A89" s="10">
        <v>83</v>
      </c>
      <c r="B89" s="10" t="str">
        <f>IF(ISBLANK(社員情報!B88)=TRUE,"",社員情報!B88)</f>
        <v/>
      </c>
      <c r="C89" s="78" t="str">
        <f>IF(ISBLANK(社員情報!C88)=TRUE,"",社員情報!C88)</f>
        <v/>
      </c>
      <c r="D89" s="78" t="str">
        <f>IF(ISBLANK(社員情報!E88)=TRUE,"",社員情報!E88)</f>
        <v/>
      </c>
      <c r="E89" s="78" t="str">
        <f>IF(ISBLANK(社員情報!F88)=TRUE,"",社員情報!F88)</f>
        <v/>
      </c>
      <c r="F89" s="175" t="str">
        <f>IF(ISBLANK(社員情報!G88)=TRUE,"",社員情報!G88)</f>
        <v/>
      </c>
      <c r="G89" s="10" t="str">
        <f>IF(ISBLANK(社員情報!I88)=FALSE,DATEDIF(社員情報!I88,N$2,"y"),"")</f>
        <v/>
      </c>
      <c r="H89" s="35" t="str">
        <f t="shared" si="11"/>
        <v/>
      </c>
      <c r="I89" s="36" t="str">
        <f t="shared" si="11"/>
        <v/>
      </c>
      <c r="J89" s="36" t="str">
        <f t="shared" si="11"/>
        <v/>
      </c>
      <c r="K89" s="36" t="str">
        <f t="shared" si="11"/>
        <v/>
      </c>
      <c r="L89" s="36" t="str">
        <f t="shared" si="11"/>
        <v/>
      </c>
      <c r="M89" s="36" t="str">
        <f t="shared" si="11"/>
        <v/>
      </c>
      <c r="N89" s="36" t="str">
        <f t="shared" si="11"/>
        <v/>
      </c>
      <c r="O89" s="36" t="str">
        <f t="shared" si="13"/>
        <v/>
      </c>
      <c r="P89" s="36" t="str">
        <f t="shared" si="12"/>
        <v/>
      </c>
      <c r="Q89" s="37" t="str">
        <f t="shared" si="12"/>
        <v/>
      </c>
    </row>
    <row r="90" spans="1:17" ht="15" customHeight="1">
      <c r="A90" s="10">
        <v>84</v>
      </c>
      <c r="B90" s="10" t="str">
        <f>IF(ISBLANK(社員情報!B89)=TRUE,"",社員情報!B89)</f>
        <v/>
      </c>
      <c r="C90" s="78" t="str">
        <f>IF(ISBLANK(社員情報!C89)=TRUE,"",社員情報!C89)</f>
        <v/>
      </c>
      <c r="D90" s="78" t="str">
        <f>IF(ISBLANK(社員情報!E89)=TRUE,"",社員情報!E89)</f>
        <v/>
      </c>
      <c r="E90" s="78" t="str">
        <f>IF(ISBLANK(社員情報!F89)=TRUE,"",社員情報!F89)</f>
        <v/>
      </c>
      <c r="F90" s="175" t="str">
        <f>IF(ISBLANK(社員情報!G89)=TRUE,"",社員情報!G89)</f>
        <v/>
      </c>
      <c r="G90" s="10" t="str">
        <f>IF(ISBLANK(社員情報!I89)=FALSE,DATEDIF(社員情報!I89,N$2,"y"),"")</f>
        <v/>
      </c>
      <c r="H90" s="35" t="str">
        <f t="shared" si="11"/>
        <v/>
      </c>
      <c r="I90" s="36" t="str">
        <f t="shared" si="11"/>
        <v/>
      </c>
      <c r="J90" s="36" t="str">
        <f t="shared" si="11"/>
        <v/>
      </c>
      <c r="K90" s="36" t="str">
        <f t="shared" si="11"/>
        <v/>
      </c>
      <c r="L90" s="36" t="str">
        <f t="shared" si="11"/>
        <v/>
      </c>
      <c r="M90" s="36" t="str">
        <f t="shared" si="11"/>
        <v/>
      </c>
      <c r="N90" s="36" t="str">
        <f t="shared" si="11"/>
        <v/>
      </c>
      <c r="O90" s="36" t="str">
        <f t="shared" si="13"/>
        <v/>
      </c>
      <c r="P90" s="36" t="str">
        <f t="shared" si="12"/>
        <v/>
      </c>
      <c r="Q90" s="37" t="str">
        <f t="shared" si="12"/>
        <v/>
      </c>
    </row>
    <row r="91" spans="1:17" ht="15" customHeight="1">
      <c r="A91" s="10">
        <v>85</v>
      </c>
      <c r="B91" s="10" t="str">
        <f>IF(ISBLANK(社員情報!B90)=TRUE,"",社員情報!B90)</f>
        <v/>
      </c>
      <c r="C91" s="78" t="str">
        <f>IF(ISBLANK(社員情報!C90)=TRUE,"",社員情報!C90)</f>
        <v/>
      </c>
      <c r="D91" s="78" t="str">
        <f>IF(ISBLANK(社員情報!E90)=TRUE,"",社員情報!E90)</f>
        <v/>
      </c>
      <c r="E91" s="78" t="str">
        <f>IF(ISBLANK(社員情報!F90)=TRUE,"",社員情報!F90)</f>
        <v/>
      </c>
      <c r="F91" s="175" t="str">
        <f>IF(ISBLANK(社員情報!G90)=TRUE,"",社員情報!G90)</f>
        <v/>
      </c>
      <c r="G91" s="10" t="str">
        <f>IF(ISBLANK(社員情報!I90)=FALSE,DATEDIF(社員情報!I90,N$2,"y"),"")</f>
        <v/>
      </c>
      <c r="H91" s="35" t="str">
        <f t="shared" si="11"/>
        <v/>
      </c>
      <c r="I91" s="36" t="str">
        <f t="shared" si="11"/>
        <v/>
      </c>
      <c r="J91" s="36" t="str">
        <f t="shared" si="11"/>
        <v/>
      </c>
      <c r="K91" s="36" t="str">
        <f t="shared" si="11"/>
        <v/>
      </c>
      <c r="L91" s="36" t="str">
        <f t="shared" si="11"/>
        <v/>
      </c>
      <c r="M91" s="36" t="str">
        <f t="shared" si="11"/>
        <v/>
      </c>
      <c r="N91" s="36" t="str">
        <f t="shared" si="11"/>
        <v/>
      </c>
      <c r="O91" s="36" t="str">
        <f t="shared" si="13"/>
        <v/>
      </c>
      <c r="P91" s="36" t="str">
        <f t="shared" si="12"/>
        <v/>
      </c>
      <c r="Q91" s="37" t="str">
        <f t="shared" si="12"/>
        <v/>
      </c>
    </row>
    <row r="92" spans="1:17" ht="15" customHeight="1">
      <c r="A92" s="10">
        <v>86</v>
      </c>
      <c r="B92" s="10" t="str">
        <f>IF(ISBLANK(社員情報!B91)=TRUE,"",社員情報!B91)</f>
        <v/>
      </c>
      <c r="C92" s="78" t="str">
        <f>IF(ISBLANK(社員情報!C91)=TRUE,"",社員情報!C91)</f>
        <v/>
      </c>
      <c r="D92" s="78" t="str">
        <f>IF(ISBLANK(社員情報!E91)=TRUE,"",社員情報!E91)</f>
        <v/>
      </c>
      <c r="E92" s="78" t="str">
        <f>IF(ISBLANK(社員情報!F91)=TRUE,"",社員情報!F91)</f>
        <v/>
      </c>
      <c r="F92" s="175" t="str">
        <f>IF(ISBLANK(社員情報!G91)=TRUE,"",社員情報!G91)</f>
        <v/>
      </c>
      <c r="G92" s="10" t="str">
        <f>IF(ISBLANK(社員情報!I91)=FALSE,DATEDIF(社員情報!I91,N$2,"y"),"")</f>
        <v/>
      </c>
      <c r="H92" s="35" t="str">
        <f t="shared" si="11"/>
        <v/>
      </c>
      <c r="I92" s="36" t="str">
        <f t="shared" si="11"/>
        <v/>
      </c>
      <c r="J92" s="36" t="str">
        <f t="shared" si="11"/>
        <v/>
      </c>
      <c r="K92" s="36" t="str">
        <f t="shared" si="11"/>
        <v/>
      </c>
      <c r="L92" s="36" t="str">
        <f t="shared" si="11"/>
        <v/>
      </c>
      <c r="M92" s="36" t="str">
        <f t="shared" si="11"/>
        <v/>
      </c>
      <c r="N92" s="36" t="str">
        <f t="shared" si="11"/>
        <v/>
      </c>
      <c r="O92" s="36" t="str">
        <f t="shared" si="13"/>
        <v/>
      </c>
      <c r="P92" s="36" t="str">
        <f t="shared" si="12"/>
        <v/>
      </c>
      <c r="Q92" s="37" t="str">
        <f t="shared" si="12"/>
        <v/>
      </c>
    </row>
    <row r="93" spans="1:17" ht="15" customHeight="1">
      <c r="A93" s="10">
        <v>87</v>
      </c>
      <c r="B93" s="10" t="str">
        <f>IF(ISBLANK(社員情報!B92)=TRUE,"",社員情報!B92)</f>
        <v/>
      </c>
      <c r="C93" s="78" t="str">
        <f>IF(ISBLANK(社員情報!C92)=TRUE,"",社員情報!C92)</f>
        <v/>
      </c>
      <c r="D93" s="78" t="str">
        <f>IF(ISBLANK(社員情報!E92)=TRUE,"",社員情報!E92)</f>
        <v/>
      </c>
      <c r="E93" s="78" t="str">
        <f>IF(ISBLANK(社員情報!F92)=TRUE,"",社員情報!F92)</f>
        <v/>
      </c>
      <c r="F93" s="175" t="str">
        <f>IF(ISBLANK(社員情報!G92)=TRUE,"",社員情報!G92)</f>
        <v/>
      </c>
      <c r="G93" s="10" t="str">
        <f>IF(ISBLANK(社員情報!I92)=FALSE,DATEDIF(社員情報!I92,N$2,"y"),"")</f>
        <v/>
      </c>
      <c r="H93" s="35" t="str">
        <f t="shared" si="11"/>
        <v/>
      </c>
      <c r="I93" s="36" t="str">
        <f t="shared" si="11"/>
        <v/>
      </c>
      <c r="J93" s="36" t="str">
        <f t="shared" si="11"/>
        <v/>
      </c>
      <c r="K93" s="36" t="str">
        <f t="shared" si="11"/>
        <v/>
      </c>
      <c r="L93" s="36" t="str">
        <f t="shared" si="11"/>
        <v/>
      </c>
      <c r="M93" s="36" t="str">
        <f t="shared" si="11"/>
        <v/>
      </c>
      <c r="N93" s="36" t="str">
        <f t="shared" si="11"/>
        <v/>
      </c>
      <c r="O93" s="36" t="str">
        <f t="shared" si="13"/>
        <v/>
      </c>
      <c r="P93" s="36" t="str">
        <f t="shared" si="12"/>
        <v/>
      </c>
      <c r="Q93" s="37" t="str">
        <f t="shared" si="12"/>
        <v/>
      </c>
    </row>
    <row r="94" spans="1:17" ht="15" customHeight="1">
      <c r="A94" s="10">
        <v>88</v>
      </c>
      <c r="B94" s="10" t="str">
        <f>IF(ISBLANK(社員情報!B93)=TRUE,"",社員情報!B93)</f>
        <v/>
      </c>
      <c r="C94" s="78" t="str">
        <f>IF(ISBLANK(社員情報!C93)=TRUE,"",社員情報!C93)</f>
        <v/>
      </c>
      <c r="D94" s="78" t="str">
        <f>IF(ISBLANK(社員情報!E93)=TRUE,"",社員情報!E93)</f>
        <v/>
      </c>
      <c r="E94" s="78" t="str">
        <f>IF(ISBLANK(社員情報!F93)=TRUE,"",社員情報!F93)</f>
        <v/>
      </c>
      <c r="F94" s="175" t="str">
        <f>IF(ISBLANK(社員情報!G93)=TRUE,"",社員情報!G93)</f>
        <v/>
      </c>
      <c r="G94" s="10" t="str">
        <f>IF(ISBLANK(社員情報!I93)=FALSE,DATEDIF(社員情報!I93,N$2,"y"),"")</f>
        <v/>
      </c>
      <c r="H94" s="35" t="str">
        <f t="shared" si="11"/>
        <v/>
      </c>
      <c r="I94" s="36" t="str">
        <f t="shared" si="11"/>
        <v/>
      </c>
      <c r="J94" s="36" t="str">
        <f t="shared" si="11"/>
        <v/>
      </c>
      <c r="K94" s="36" t="str">
        <f t="shared" si="11"/>
        <v/>
      </c>
      <c r="L94" s="36" t="str">
        <f t="shared" si="11"/>
        <v/>
      </c>
      <c r="M94" s="36" t="str">
        <f t="shared" si="11"/>
        <v/>
      </c>
      <c r="N94" s="36" t="str">
        <f t="shared" si="11"/>
        <v/>
      </c>
      <c r="O94" s="36" t="str">
        <f t="shared" si="13"/>
        <v/>
      </c>
      <c r="P94" s="36" t="str">
        <f t="shared" si="12"/>
        <v/>
      </c>
      <c r="Q94" s="37" t="str">
        <f t="shared" si="12"/>
        <v/>
      </c>
    </row>
    <row r="95" spans="1:17" ht="15" customHeight="1">
      <c r="A95" s="10">
        <v>89</v>
      </c>
      <c r="B95" s="10" t="str">
        <f>IF(ISBLANK(社員情報!B94)=TRUE,"",社員情報!B94)</f>
        <v/>
      </c>
      <c r="C95" s="78" t="str">
        <f>IF(ISBLANK(社員情報!C94)=TRUE,"",社員情報!C94)</f>
        <v/>
      </c>
      <c r="D95" s="78" t="str">
        <f>IF(ISBLANK(社員情報!E94)=TRUE,"",社員情報!E94)</f>
        <v/>
      </c>
      <c r="E95" s="78" t="str">
        <f>IF(ISBLANK(社員情報!F94)=TRUE,"",社員情報!F94)</f>
        <v/>
      </c>
      <c r="F95" s="175" t="str">
        <f>IF(ISBLANK(社員情報!G94)=TRUE,"",社員情報!G94)</f>
        <v/>
      </c>
      <c r="G95" s="10" t="str">
        <f>IF(ISBLANK(社員情報!I94)=FALSE,DATEDIF(社員情報!I94,N$2,"y"),"")</f>
        <v/>
      </c>
      <c r="H95" s="35" t="str">
        <f t="shared" si="11"/>
        <v/>
      </c>
      <c r="I95" s="36" t="str">
        <f t="shared" si="11"/>
        <v/>
      </c>
      <c r="J95" s="36" t="str">
        <f t="shared" si="11"/>
        <v/>
      </c>
      <c r="K95" s="36" t="str">
        <f t="shared" si="11"/>
        <v/>
      </c>
      <c r="L95" s="36" t="str">
        <f t="shared" si="11"/>
        <v/>
      </c>
      <c r="M95" s="36" t="str">
        <f t="shared" si="11"/>
        <v/>
      </c>
      <c r="N95" s="36" t="str">
        <f t="shared" si="11"/>
        <v/>
      </c>
      <c r="O95" s="36" t="str">
        <f t="shared" si="13"/>
        <v/>
      </c>
      <c r="P95" s="36" t="str">
        <f t="shared" si="12"/>
        <v/>
      </c>
      <c r="Q95" s="37" t="str">
        <f t="shared" si="12"/>
        <v/>
      </c>
    </row>
    <row r="96" spans="1:17" ht="15" customHeight="1">
      <c r="A96" s="10">
        <v>90</v>
      </c>
      <c r="B96" s="10" t="str">
        <f>IF(ISBLANK(社員情報!B95)=TRUE,"",社員情報!B95)</f>
        <v/>
      </c>
      <c r="C96" s="78" t="str">
        <f>IF(ISBLANK(社員情報!C95)=TRUE,"",社員情報!C95)</f>
        <v/>
      </c>
      <c r="D96" s="78" t="str">
        <f>IF(ISBLANK(社員情報!E95)=TRUE,"",社員情報!E95)</f>
        <v/>
      </c>
      <c r="E96" s="78" t="str">
        <f>IF(ISBLANK(社員情報!F95)=TRUE,"",社員情報!F95)</f>
        <v/>
      </c>
      <c r="F96" s="175" t="str">
        <f>IF(ISBLANK(社員情報!G95)=TRUE,"",社員情報!G95)</f>
        <v/>
      </c>
      <c r="G96" s="10" t="str">
        <f>IF(ISBLANK(社員情報!I95)=FALSE,DATEDIF(社員情報!I95,N$2,"y"),"")</f>
        <v/>
      </c>
      <c r="H96" s="35" t="str">
        <f t="shared" si="11"/>
        <v/>
      </c>
      <c r="I96" s="36" t="str">
        <f t="shared" si="11"/>
        <v/>
      </c>
      <c r="J96" s="36" t="str">
        <f t="shared" si="11"/>
        <v/>
      </c>
      <c r="K96" s="36" t="str">
        <f t="shared" si="11"/>
        <v/>
      </c>
      <c r="L96" s="36" t="str">
        <f t="shared" si="11"/>
        <v/>
      </c>
      <c r="M96" s="36" t="str">
        <f t="shared" si="11"/>
        <v/>
      </c>
      <c r="N96" s="36" t="str">
        <f t="shared" si="11"/>
        <v/>
      </c>
      <c r="O96" s="36" t="str">
        <f t="shared" si="13"/>
        <v/>
      </c>
      <c r="P96" s="36" t="str">
        <f t="shared" si="12"/>
        <v/>
      </c>
      <c r="Q96" s="37" t="str">
        <f t="shared" si="12"/>
        <v/>
      </c>
    </row>
    <row r="97" spans="1:17" ht="15" customHeight="1">
      <c r="A97" s="10">
        <v>91</v>
      </c>
      <c r="B97" s="10" t="str">
        <f>IF(ISBLANK(社員情報!B96)=TRUE,"",社員情報!B96)</f>
        <v/>
      </c>
      <c r="C97" s="78" t="str">
        <f>IF(ISBLANK(社員情報!C96)=TRUE,"",社員情報!C96)</f>
        <v/>
      </c>
      <c r="D97" s="78" t="str">
        <f>IF(ISBLANK(社員情報!E96)=TRUE,"",社員情報!E96)</f>
        <v/>
      </c>
      <c r="E97" s="78" t="str">
        <f>IF(ISBLANK(社員情報!F96)=TRUE,"",社員情報!F96)</f>
        <v/>
      </c>
      <c r="F97" s="175" t="str">
        <f>IF(ISBLANK(社員情報!G96)=TRUE,"",社員情報!G96)</f>
        <v/>
      </c>
      <c r="G97" s="10" t="str">
        <f>IF(ISBLANK(社員情報!I96)=FALSE,DATEDIF(社員情報!I96,N$2,"y"),"")</f>
        <v/>
      </c>
      <c r="H97" s="35" t="str">
        <f t="shared" si="11"/>
        <v/>
      </c>
      <c r="I97" s="36" t="str">
        <f t="shared" si="11"/>
        <v/>
      </c>
      <c r="J97" s="36" t="str">
        <f t="shared" si="11"/>
        <v/>
      </c>
      <c r="K97" s="36" t="str">
        <f t="shared" si="11"/>
        <v/>
      </c>
      <c r="L97" s="36" t="str">
        <f t="shared" si="11"/>
        <v/>
      </c>
      <c r="M97" s="36" t="str">
        <f t="shared" si="11"/>
        <v/>
      </c>
      <c r="N97" s="36" t="str">
        <f t="shared" si="11"/>
        <v/>
      </c>
      <c r="O97" s="36" t="str">
        <f t="shared" si="13"/>
        <v/>
      </c>
      <c r="P97" s="36" t="str">
        <f t="shared" si="12"/>
        <v/>
      </c>
      <c r="Q97" s="37" t="str">
        <f t="shared" si="12"/>
        <v/>
      </c>
    </row>
    <row r="98" spans="1:17" ht="15" customHeight="1">
      <c r="A98" s="10">
        <v>92</v>
      </c>
      <c r="B98" s="10" t="str">
        <f>IF(ISBLANK(社員情報!B97)=TRUE,"",社員情報!B97)</f>
        <v/>
      </c>
      <c r="C98" s="78" t="str">
        <f>IF(ISBLANK(社員情報!C97)=TRUE,"",社員情報!C97)</f>
        <v/>
      </c>
      <c r="D98" s="78" t="str">
        <f>IF(ISBLANK(社員情報!E97)=TRUE,"",社員情報!E97)</f>
        <v/>
      </c>
      <c r="E98" s="78" t="str">
        <f>IF(ISBLANK(社員情報!F97)=TRUE,"",社員情報!F97)</f>
        <v/>
      </c>
      <c r="F98" s="175" t="str">
        <f>IF(ISBLANK(社員情報!G97)=TRUE,"",社員情報!G97)</f>
        <v/>
      </c>
      <c r="G98" s="10" t="str">
        <f>IF(ISBLANK(社員情報!I97)=FALSE,DATEDIF(社員情報!I97,N$2,"y"),"")</f>
        <v/>
      </c>
      <c r="H98" s="35" t="str">
        <f t="shared" si="11"/>
        <v/>
      </c>
      <c r="I98" s="36" t="str">
        <f t="shared" si="11"/>
        <v/>
      </c>
      <c r="J98" s="36" t="str">
        <f t="shared" si="11"/>
        <v/>
      </c>
      <c r="K98" s="36" t="str">
        <f t="shared" si="11"/>
        <v/>
      </c>
      <c r="L98" s="36" t="str">
        <f t="shared" si="11"/>
        <v/>
      </c>
      <c r="M98" s="36" t="str">
        <f t="shared" si="11"/>
        <v/>
      </c>
      <c r="N98" s="36" t="str">
        <f t="shared" si="11"/>
        <v/>
      </c>
      <c r="O98" s="36" t="str">
        <f t="shared" si="13"/>
        <v/>
      </c>
      <c r="P98" s="36" t="str">
        <f t="shared" si="12"/>
        <v/>
      </c>
      <c r="Q98" s="37" t="str">
        <f t="shared" si="12"/>
        <v/>
      </c>
    </row>
    <row r="99" spans="1:17" ht="15" customHeight="1">
      <c r="A99" s="10">
        <v>93</v>
      </c>
      <c r="B99" s="10" t="str">
        <f>IF(ISBLANK(社員情報!B98)=TRUE,"",社員情報!B98)</f>
        <v/>
      </c>
      <c r="C99" s="78" t="str">
        <f>IF(ISBLANK(社員情報!C98)=TRUE,"",社員情報!C98)</f>
        <v/>
      </c>
      <c r="D99" s="78" t="str">
        <f>IF(ISBLANK(社員情報!E98)=TRUE,"",社員情報!E98)</f>
        <v/>
      </c>
      <c r="E99" s="78" t="str">
        <f>IF(ISBLANK(社員情報!F98)=TRUE,"",社員情報!F98)</f>
        <v/>
      </c>
      <c r="F99" s="175" t="str">
        <f>IF(ISBLANK(社員情報!G98)=TRUE,"",社員情報!G98)</f>
        <v/>
      </c>
      <c r="G99" s="10" t="str">
        <f>IF(ISBLANK(社員情報!I98)=FALSE,DATEDIF(社員情報!I98,N$2,"y"),"")</f>
        <v/>
      </c>
      <c r="H99" s="35" t="str">
        <f t="shared" si="11"/>
        <v/>
      </c>
      <c r="I99" s="36" t="str">
        <f t="shared" si="11"/>
        <v/>
      </c>
      <c r="J99" s="36" t="str">
        <f t="shared" si="11"/>
        <v/>
      </c>
      <c r="K99" s="36" t="str">
        <f t="shared" si="11"/>
        <v/>
      </c>
      <c r="L99" s="36" t="str">
        <f t="shared" si="11"/>
        <v/>
      </c>
      <c r="M99" s="36" t="str">
        <f t="shared" si="11"/>
        <v/>
      </c>
      <c r="N99" s="36" t="str">
        <f t="shared" si="11"/>
        <v/>
      </c>
      <c r="O99" s="36" t="str">
        <f t="shared" si="13"/>
        <v/>
      </c>
      <c r="P99" s="36" t="str">
        <f t="shared" si="12"/>
        <v/>
      </c>
      <c r="Q99" s="37" t="str">
        <f t="shared" si="12"/>
        <v/>
      </c>
    </row>
    <row r="100" spans="1:17" ht="15" customHeight="1">
      <c r="A100" s="10">
        <v>94</v>
      </c>
      <c r="B100" s="10" t="str">
        <f>IF(ISBLANK(社員情報!B99)=TRUE,"",社員情報!B99)</f>
        <v/>
      </c>
      <c r="C100" s="78" t="str">
        <f>IF(ISBLANK(社員情報!C99)=TRUE,"",社員情報!C99)</f>
        <v/>
      </c>
      <c r="D100" s="78" t="str">
        <f>IF(ISBLANK(社員情報!E99)=TRUE,"",社員情報!E99)</f>
        <v/>
      </c>
      <c r="E100" s="78" t="str">
        <f>IF(ISBLANK(社員情報!F99)=TRUE,"",社員情報!F99)</f>
        <v/>
      </c>
      <c r="F100" s="175" t="str">
        <f>IF(ISBLANK(社員情報!G99)=TRUE,"",社員情報!G99)</f>
        <v/>
      </c>
      <c r="G100" s="10" t="str">
        <f>IF(ISBLANK(社員情報!I99)=FALSE,DATEDIF(社員情報!I99,N$2,"y"),"")</f>
        <v/>
      </c>
      <c r="H100" s="35" t="str">
        <f t="shared" si="11"/>
        <v/>
      </c>
      <c r="I100" s="36" t="str">
        <f t="shared" si="11"/>
        <v/>
      </c>
      <c r="J100" s="36" t="str">
        <f t="shared" si="11"/>
        <v/>
      </c>
      <c r="K100" s="36" t="str">
        <f t="shared" si="11"/>
        <v/>
      </c>
      <c r="L100" s="36" t="str">
        <f t="shared" si="11"/>
        <v/>
      </c>
      <c r="M100" s="36" t="str">
        <f t="shared" si="11"/>
        <v/>
      </c>
      <c r="N100" s="36" t="str">
        <f t="shared" si="11"/>
        <v/>
      </c>
      <c r="O100" s="36" t="str">
        <f t="shared" si="13"/>
        <v/>
      </c>
      <c r="P100" s="36" t="str">
        <f t="shared" si="12"/>
        <v/>
      </c>
      <c r="Q100" s="37" t="str">
        <f t="shared" si="12"/>
        <v/>
      </c>
    </row>
    <row r="101" spans="1:17" ht="15" customHeight="1">
      <c r="A101" s="10">
        <v>95</v>
      </c>
      <c r="B101" s="10" t="str">
        <f>IF(ISBLANK(社員情報!B100)=TRUE,"",社員情報!B100)</f>
        <v/>
      </c>
      <c r="C101" s="78" t="str">
        <f>IF(ISBLANK(社員情報!C100)=TRUE,"",社員情報!C100)</f>
        <v/>
      </c>
      <c r="D101" s="78" t="str">
        <f>IF(ISBLANK(社員情報!E100)=TRUE,"",社員情報!E100)</f>
        <v/>
      </c>
      <c r="E101" s="78" t="str">
        <f>IF(ISBLANK(社員情報!F100)=TRUE,"",社員情報!F100)</f>
        <v/>
      </c>
      <c r="F101" s="175" t="str">
        <f>IF(ISBLANK(社員情報!G100)=TRUE,"",社員情報!G100)</f>
        <v/>
      </c>
      <c r="G101" s="10" t="str">
        <f>IF(ISBLANK(社員情報!I100)=FALSE,DATEDIF(社員情報!I100,N$2,"y"),"")</f>
        <v/>
      </c>
      <c r="H101" s="35" t="str">
        <f t="shared" si="11"/>
        <v/>
      </c>
      <c r="I101" s="36" t="str">
        <f t="shared" si="11"/>
        <v/>
      </c>
      <c r="J101" s="36" t="str">
        <f t="shared" si="11"/>
        <v/>
      </c>
      <c r="K101" s="36" t="str">
        <f t="shared" si="11"/>
        <v/>
      </c>
      <c r="L101" s="36" t="str">
        <f t="shared" si="11"/>
        <v/>
      </c>
      <c r="M101" s="36" t="str">
        <f t="shared" si="11"/>
        <v/>
      </c>
      <c r="N101" s="36" t="str">
        <f t="shared" si="11"/>
        <v/>
      </c>
      <c r="O101" s="36" t="str">
        <f t="shared" si="13"/>
        <v/>
      </c>
      <c r="P101" s="36" t="str">
        <f t="shared" si="12"/>
        <v/>
      </c>
      <c r="Q101" s="37" t="str">
        <f t="shared" si="12"/>
        <v/>
      </c>
    </row>
    <row r="102" spans="1:17" ht="15" customHeight="1">
      <c r="A102" s="10">
        <v>96</v>
      </c>
      <c r="B102" s="10" t="str">
        <f>IF(ISBLANK(社員情報!B101)=TRUE,"",社員情報!B101)</f>
        <v/>
      </c>
      <c r="C102" s="78" t="str">
        <f>IF(ISBLANK(社員情報!C101)=TRUE,"",社員情報!C101)</f>
        <v/>
      </c>
      <c r="D102" s="78" t="str">
        <f>IF(ISBLANK(社員情報!E101)=TRUE,"",社員情報!E101)</f>
        <v/>
      </c>
      <c r="E102" s="78" t="str">
        <f>IF(ISBLANK(社員情報!F101)=TRUE,"",社員情報!F101)</f>
        <v/>
      </c>
      <c r="F102" s="175" t="str">
        <f>IF(ISBLANK(社員情報!G101)=TRUE,"",社員情報!G101)</f>
        <v/>
      </c>
      <c r="G102" s="10" t="str">
        <f>IF(ISBLANK(社員情報!I101)=FALSE,DATEDIF(社員情報!I101,N$2,"y"),"")</f>
        <v/>
      </c>
      <c r="H102" s="35" t="str">
        <f t="shared" si="11"/>
        <v/>
      </c>
      <c r="I102" s="36" t="str">
        <f t="shared" si="11"/>
        <v/>
      </c>
      <c r="J102" s="36" t="str">
        <f t="shared" si="11"/>
        <v/>
      </c>
      <c r="K102" s="36" t="str">
        <f t="shared" si="11"/>
        <v/>
      </c>
      <c r="L102" s="36" t="str">
        <f t="shared" si="11"/>
        <v/>
      </c>
      <c r="M102" s="36" t="str">
        <f t="shared" si="11"/>
        <v/>
      </c>
      <c r="N102" s="36" t="str">
        <f t="shared" si="11"/>
        <v/>
      </c>
      <c r="O102" s="36" t="str">
        <f t="shared" si="13"/>
        <v/>
      </c>
      <c r="P102" s="36" t="str">
        <f t="shared" si="12"/>
        <v/>
      </c>
      <c r="Q102" s="37" t="str">
        <f t="shared" si="12"/>
        <v/>
      </c>
    </row>
    <row r="103" spans="1:17" ht="15" customHeight="1">
      <c r="A103" s="10">
        <v>97</v>
      </c>
      <c r="B103" s="10" t="str">
        <f>IF(ISBLANK(社員情報!B102)=TRUE,"",社員情報!B102)</f>
        <v/>
      </c>
      <c r="C103" s="78" t="str">
        <f>IF(ISBLANK(社員情報!C102)=TRUE,"",社員情報!C102)</f>
        <v/>
      </c>
      <c r="D103" s="78" t="str">
        <f>IF(ISBLANK(社員情報!E102)=TRUE,"",社員情報!E102)</f>
        <v/>
      </c>
      <c r="E103" s="78" t="str">
        <f>IF(ISBLANK(社員情報!F102)=TRUE,"",社員情報!F102)</f>
        <v/>
      </c>
      <c r="F103" s="175" t="str">
        <f>IF(ISBLANK(社員情報!G102)=TRUE,"",社員情報!G102)</f>
        <v/>
      </c>
      <c r="G103" s="10" t="str">
        <f>IF(ISBLANK(社員情報!I102)=FALSE,DATEDIF(社員情報!I102,N$2,"y"),"")</f>
        <v/>
      </c>
      <c r="H103" s="35" t="str">
        <f t="shared" si="11"/>
        <v/>
      </c>
      <c r="I103" s="36" t="str">
        <f t="shared" si="11"/>
        <v/>
      </c>
      <c r="J103" s="36" t="str">
        <f t="shared" si="11"/>
        <v/>
      </c>
      <c r="K103" s="36" t="str">
        <f t="shared" si="11"/>
        <v/>
      </c>
      <c r="L103" s="36" t="str">
        <f t="shared" si="11"/>
        <v/>
      </c>
      <c r="M103" s="36" t="str">
        <f t="shared" si="11"/>
        <v/>
      </c>
      <c r="N103" s="36" t="str">
        <f t="shared" si="11"/>
        <v/>
      </c>
      <c r="O103" s="36" t="str">
        <f t="shared" si="13"/>
        <v/>
      </c>
      <c r="P103" s="36" t="str">
        <f t="shared" si="12"/>
        <v/>
      </c>
      <c r="Q103" s="37" t="str">
        <f t="shared" si="12"/>
        <v/>
      </c>
    </row>
    <row r="104" spans="1:17" ht="15" customHeight="1">
      <c r="A104" s="10">
        <v>98</v>
      </c>
      <c r="B104" s="10" t="str">
        <f>IF(ISBLANK(社員情報!B103)=TRUE,"",社員情報!B103)</f>
        <v/>
      </c>
      <c r="C104" s="78" t="str">
        <f>IF(ISBLANK(社員情報!C103)=TRUE,"",社員情報!C103)</f>
        <v/>
      </c>
      <c r="D104" s="78" t="str">
        <f>IF(ISBLANK(社員情報!E103)=TRUE,"",社員情報!E103)</f>
        <v/>
      </c>
      <c r="E104" s="78" t="str">
        <f>IF(ISBLANK(社員情報!F103)=TRUE,"",社員情報!F103)</f>
        <v/>
      </c>
      <c r="F104" s="175" t="str">
        <f>IF(ISBLANK(社員情報!G103)=TRUE,"",社員情報!G103)</f>
        <v/>
      </c>
      <c r="G104" s="10" t="str">
        <f>IF(ISBLANK(社員情報!I103)=FALSE,DATEDIF(社員情報!I103,N$2,"y"),"")</f>
        <v/>
      </c>
      <c r="H104" s="35" t="str">
        <f t="shared" si="11"/>
        <v/>
      </c>
      <c r="I104" s="36" t="str">
        <f t="shared" si="11"/>
        <v/>
      </c>
      <c r="J104" s="36" t="str">
        <f t="shared" si="11"/>
        <v/>
      </c>
      <c r="K104" s="36" t="str">
        <f t="shared" si="11"/>
        <v/>
      </c>
      <c r="L104" s="36" t="str">
        <f t="shared" si="11"/>
        <v/>
      </c>
      <c r="M104" s="36" t="str">
        <f t="shared" si="11"/>
        <v/>
      </c>
      <c r="N104" s="36" t="str">
        <f t="shared" si="11"/>
        <v/>
      </c>
      <c r="O104" s="36" t="str">
        <f t="shared" si="13"/>
        <v/>
      </c>
      <c r="P104" s="36" t="str">
        <f t="shared" si="12"/>
        <v/>
      </c>
      <c r="Q104" s="37" t="str">
        <f t="shared" si="12"/>
        <v/>
      </c>
    </row>
    <row r="105" spans="1:17" ht="15" customHeight="1">
      <c r="A105" s="10">
        <v>99</v>
      </c>
      <c r="B105" s="10" t="str">
        <f>IF(ISBLANK(社員情報!B104)=TRUE,"",社員情報!B104)</f>
        <v/>
      </c>
      <c r="C105" s="78" t="str">
        <f>IF(ISBLANK(社員情報!C104)=TRUE,"",社員情報!C104)</f>
        <v/>
      </c>
      <c r="D105" s="78" t="str">
        <f>IF(ISBLANK(社員情報!E104)=TRUE,"",社員情報!E104)</f>
        <v/>
      </c>
      <c r="E105" s="78" t="str">
        <f>IF(ISBLANK(社員情報!F104)=TRUE,"",社員情報!F104)</f>
        <v/>
      </c>
      <c r="F105" s="175" t="str">
        <f>IF(ISBLANK(社員情報!G104)=TRUE,"",社員情報!G104)</f>
        <v/>
      </c>
      <c r="G105" s="10" t="str">
        <f>IF(ISBLANK(社員情報!I104)=FALSE,DATEDIF(社員情報!I104,N$2,"y"),"")</f>
        <v/>
      </c>
      <c r="H105" s="35" t="str">
        <f t="shared" si="11"/>
        <v/>
      </c>
      <c r="I105" s="36" t="str">
        <f t="shared" si="11"/>
        <v/>
      </c>
      <c r="J105" s="36" t="str">
        <f t="shared" si="11"/>
        <v/>
      </c>
      <c r="K105" s="36" t="str">
        <f t="shared" si="11"/>
        <v/>
      </c>
      <c r="L105" s="36" t="str">
        <f t="shared" si="11"/>
        <v/>
      </c>
      <c r="M105" s="36" t="str">
        <f t="shared" si="11"/>
        <v/>
      </c>
      <c r="N105" s="36" t="str">
        <f t="shared" si="11"/>
        <v/>
      </c>
      <c r="O105" s="36" t="str">
        <f t="shared" si="13"/>
        <v/>
      </c>
      <c r="P105" s="36" t="str">
        <f t="shared" si="12"/>
        <v/>
      </c>
      <c r="Q105" s="37" t="str">
        <f t="shared" si="12"/>
        <v/>
      </c>
    </row>
    <row r="106" spans="1:17" ht="15" customHeight="1" thickBot="1">
      <c r="A106" s="141">
        <v>100</v>
      </c>
      <c r="B106" s="10" t="str">
        <f>IF(ISBLANK(社員情報!B105)=TRUE,"",社員情報!B105)</f>
        <v/>
      </c>
      <c r="C106" s="78" t="str">
        <f>IF(ISBLANK(社員情報!C105)=TRUE,"",社員情報!C105)</f>
        <v/>
      </c>
      <c r="D106" s="78" t="str">
        <f>IF(ISBLANK(社員情報!E105)=TRUE,"",社員情報!E105)</f>
        <v/>
      </c>
      <c r="E106" s="78" t="str">
        <f>IF(ISBLANK(社員情報!F105)=TRUE,"",社員情報!F105)</f>
        <v/>
      </c>
      <c r="F106" s="175" t="str">
        <f>IF(ISBLANK(社員情報!G105)=TRUE,"",社員情報!G105)</f>
        <v/>
      </c>
      <c r="G106" s="10" t="str">
        <f>IF(ISBLANK(社員情報!I105)=FALSE,DATEDIF(社員情報!I105,N$2,"y"),"")</f>
        <v/>
      </c>
      <c r="H106" s="35" t="str">
        <f t="shared" si="11"/>
        <v/>
      </c>
      <c r="I106" s="36" t="str">
        <f t="shared" si="11"/>
        <v/>
      </c>
      <c r="J106" s="36" t="str">
        <f t="shared" si="11"/>
        <v/>
      </c>
      <c r="K106" s="36" t="str">
        <f t="shared" si="11"/>
        <v/>
      </c>
      <c r="L106" s="36" t="str">
        <f t="shared" si="11"/>
        <v/>
      </c>
      <c r="M106" s="36" t="str">
        <f t="shared" si="11"/>
        <v/>
      </c>
      <c r="N106" s="36" t="str">
        <f t="shared" si="11"/>
        <v/>
      </c>
      <c r="O106" s="36" t="str">
        <f t="shared" si="13"/>
        <v/>
      </c>
      <c r="P106" s="36" t="str">
        <f t="shared" si="12"/>
        <v/>
      </c>
      <c r="Q106" s="37" t="str">
        <f t="shared" si="12"/>
        <v/>
      </c>
    </row>
    <row r="107" spans="1:17" ht="20.25" customHeight="1" thickTop="1">
      <c r="A107" s="7"/>
      <c r="B107" s="28"/>
      <c r="C107" s="29"/>
      <c r="D107" s="29"/>
      <c r="E107" s="31" t="s">
        <v>39</v>
      </c>
      <c r="F107" s="30"/>
      <c r="G107" s="247">
        <f>COUNT(G7:G106)</f>
        <v>0</v>
      </c>
      <c r="H107" s="248">
        <f t="shared" ref="H107:Q107" si="14">COUNTIFS(H7:H106,"&gt;0",H7:H106,"&lt;" &amp; $L2)</f>
        <v>0</v>
      </c>
      <c r="I107" s="249">
        <f t="shared" si="14"/>
        <v>0</v>
      </c>
      <c r="J107" s="249">
        <f t="shared" si="14"/>
        <v>0</v>
      </c>
      <c r="K107" s="249">
        <f t="shared" si="14"/>
        <v>0</v>
      </c>
      <c r="L107" s="249">
        <f t="shared" si="14"/>
        <v>0</v>
      </c>
      <c r="M107" s="249">
        <f t="shared" si="14"/>
        <v>0</v>
      </c>
      <c r="N107" s="249">
        <f t="shared" si="14"/>
        <v>0</v>
      </c>
      <c r="O107" s="249">
        <f t="shared" si="14"/>
        <v>0</v>
      </c>
      <c r="P107" s="249">
        <f t="shared" si="14"/>
        <v>0</v>
      </c>
      <c r="Q107" s="250">
        <f t="shared" si="14"/>
        <v>0</v>
      </c>
    </row>
    <row r="108" spans="1:17" ht="18" customHeight="1">
      <c r="G108" s="47" t="s">
        <v>55</v>
      </c>
    </row>
  </sheetData>
  <mergeCells count="19">
    <mergeCell ref="M5:M6"/>
    <mergeCell ref="N5:N6"/>
    <mergeCell ref="O5:O6"/>
    <mergeCell ref="P5:P6"/>
    <mergeCell ref="N2:P2"/>
    <mergeCell ref="A4:A6"/>
    <mergeCell ref="B4:B6"/>
    <mergeCell ref="C4:C6"/>
    <mergeCell ref="D4:D6"/>
    <mergeCell ref="E4:E6"/>
    <mergeCell ref="F4:F6"/>
    <mergeCell ref="G4:G6"/>
    <mergeCell ref="H4:Q4"/>
    <mergeCell ref="Q5:Q6"/>
    <mergeCell ref="H5:H6"/>
    <mergeCell ref="I5:I6"/>
    <mergeCell ref="J5:J6"/>
    <mergeCell ref="K5:K6"/>
    <mergeCell ref="L5:L6"/>
  </mergeCells>
  <phoneticPr fontId="3"/>
  <conditionalFormatting sqref="H7:Q106">
    <cfRule type="cellIs" dxfId="53" priority="1" operator="between">
      <formula>60</formula>
      <formula>120</formula>
    </cfRule>
  </conditionalFormatting>
  <pageMargins left="0.39370078740157483" right="0" top="0.39370078740157483" bottom="0.39370078740157483" header="0.31496062992125984" footer="0.31496062992125984"/>
  <pageSetup paperSize="9" scale="85" fitToHeight="0" orientation="portrait" horizontalDpi="4294967293" verticalDpi="0" r:id="rId1"/>
  <rowBreaks count="1" manualBreakCount="1">
    <brk id="66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9A74-CA3A-4F8F-98B8-B96B436BEE3E}">
  <sheetPr>
    <pageSetUpPr fitToPage="1"/>
  </sheetPr>
  <dimension ref="A1:Q310"/>
  <sheetViews>
    <sheetView zoomScaleNormal="100" workbookViewId="0">
      <pane ySplit="8" topLeftCell="A9" activePane="bottomLeft" state="frozen"/>
      <selection pane="bottomLeft" activeCell="J1" sqref="J1"/>
    </sheetView>
  </sheetViews>
  <sheetFormatPr defaultRowHeight="13.5"/>
  <cols>
    <col min="1" max="1" width="4.5" customWidth="1"/>
    <col min="2" max="2" width="8.375" customWidth="1"/>
    <col min="3" max="5" width="12.625" customWidth="1"/>
    <col min="6" max="7" width="5.625" customWidth="1"/>
    <col min="8" max="17" width="11.75" customWidth="1"/>
    <col min="18" max="18" width="11.375" customWidth="1"/>
  </cols>
  <sheetData>
    <row r="1" spans="1:17" ht="17.25">
      <c r="A1" s="1" t="s">
        <v>145</v>
      </c>
      <c r="E1" s="129" t="s">
        <v>129</v>
      </c>
      <c r="F1" s="370">
        <v>4000</v>
      </c>
      <c r="G1" s="370"/>
      <c r="H1" s="131" t="s">
        <v>130</v>
      </c>
      <c r="I1" s="172">
        <f>F1*12</f>
        <v>48000</v>
      </c>
    </row>
    <row r="2" spans="1:17" ht="16.149999999999999" customHeight="1" thickBot="1">
      <c r="E2" s="130" t="s">
        <v>154</v>
      </c>
      <c r="F2" s="371">
        <v>16</v>
      </c>
      <c r="G2" s="371"/>
      <c r="H2" s="132" t="s">
        <v>131</v>
      </c>
      <c r="I2" s="173">
        <f>I1+(I1*F2%)</f>
        <v>55680</v>
      </c>
      <c r="K2" s="12" t="s">
        <v>37</v>
      </c>
      <c r="L2" s="110">
        <v>60</v>
      </c>
      <c r="M2" t="s">
        <v>38</v>
      </c>
      <c r="N2" s="376">
        <f ca="1">TODAY()</f>
        <v>45509</v>
      </c>
      <c r="O2" s="376"/>
      <c r="P2" s="376"/>
      <c r="Q2" t="s">
        <v>123</v>
      </c>
    </row>
    <row r="3" spans="1:17" ht="14.25" thickTop="1">
      <c r="A3" s="372" t="s">
        <v>132</v>
      </c>
      <c r="B3" s="373"/>
      <c r="C3" s="373"/>
      <c r="D3" s="373"/>
      <c r="E3" s="373"/>
      <c r="F3" s="373"/>
      <c r="G3" s="373"/>
      <c r="H3" s="368">
        <f t="shared" ref="H3:Q3" si="0">H10+H13+H16+H19+H22+H25+H28+H31+H34+H37+H40+H43+H46+H49+H52+H55+H58+H61+H64+H67+H70+H73+H76+H79+H82+H85+H88+H91+H94+H97+H100+H103+H106+H109+H112+H115+H118+H121+H124+H127+H130+H133+H136+H139+H142+H145+H148+H151+H154+H157+H160+H163+H166+H169+H172+H175+H178+H181+H184+H187+H190+H193+H196+H199+H202+H205+H208+H211+H214+H217+H220+H223+H226+H229+H232+H235+H238+H241+H244+H247+H250+H253+H256+H259+H262+H265+H268+H271+H274+H277+H280+H283+H286+H289+H292+H295+H298+H301+H304+H307</f>
        <v>0</v>
      </c>
      <c r="I3" s="368">
        <f t="shared" si="0"/>
        <v>0</v>
      </c>
      <c r="J3" s="368">
        <f t="shared" si="0"/>
        <v>0</v>
      </c>
      <c r="K3" s="368">
        <f t="shared" si="0"/>
        <v>0</v>
      </c>
      <c r="L3" s="368">
        <f t="shared" si="0"/>
        <v>0</v>
      </c>
      <c r="M3" s="368">
        <f t="shared" si="0"/>
        <v>0</v>
      </c>
      <c r="N3" s="368">
        <f t="shared" si="0"/>
        <v>0</v>
      </c>
      <c r="O3" s="368">
        <f t="shared" si="0"/>
        <v>0</v>
      </c>
      <c r="P3" s="368">
        <f t="shared" si="0"/>
        <v>0</v>
      </c>
      <c r="Q3" s="366">
        <f t="shared" si="0"/>
        <v>0</v>
      </c>
    </row>
    <row r="4" spans="1:17" ht="14.25" thickBot="1">
      <c r="A4" s="374"/>
      <c r="B4" s="375"/>
      <c r="C4" s="375"/>
      <c r="D4" s="375"/>
      <c r="E4" s="375"/>
      <c r="F4" s="375"/>
      <c r="G4" s="375"/>
      <c r="H4" s="369"/>
      <c r="I4" s="369"/>
      <c r="J4" s="369"/>
      <c r="K4" s="369"/>
      <c r="L4" s="369"/>
      <c r="M4" s="369"/>
      <c r="N4" s="369"/>
      <c r="O4" s="369"/>
      <c r="P4" s="369"/>
      <c r="Q4" s="367"/>
    </row>
    <row r="5" spans="1:17" ht="9" customHeight="1" thickTop="1"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17">
      <c r="A6" s="251" t="s">
        <v>0</v>
      </c>
      <c r="B6" s="258" t="s">
        <v>5</v>
      </c>
      <c r="C6" s="251" t="s">
        <v>71</v>
      </c>
      <c r="D6" s="251" t="s">
        <v>72</v>
      </c>
      <c r="E6" s="251" t="s">
        <v>73</v>
      </c>
      <c r="F6" s="258" t="s">
        <v>3</v>
      </c>
      <c r="G6" s="258" t="s">
        <v>6</v>
      </c>
      <c r="H6" s="298" t="s">
        <v>27</v>
      </c>
      <c r="I6" s="299"/>
      <c r="J6" s="299"/>
      <c r="K6" s="299"/>
      <c r="L6" s="299"/>
      <c r="M6" s="299"/>
      <c r="N6" s="299"/>
      <c r="O6" s="299"/>
      <c r="P6" s="299"/>
      <c r="Q6" s="255"/>
    </row>
    <row r="7" spans="1:17">
      <c r="A7" s="254"/>
      <c r="B7" s="259"/>
      <c r="C7" s="254"/>
      <c r="D7" s="254"/>
      <c r="E7" s="254"/>
      <c r="F7" s="259"/>
      <c r="G7" s="259"/>
      <c r="H7" s="355" t="s">
        <v>25</v>
      </c>
      <c r="I7" s="351" t="s">
        <v>26</v>
      </c>
      <c r="J7" s="351" t="s">
        <v>28</v>
      </c>
      <c r="K7" s="351" t="s">
        <v>29</v>
      </c>
      <c r="L7" s="351" t="s">
        <v>30</v>
      </c>
      <c r="M7" s="351" t="s">
        <v>31</v>
      </c>
      <c r="N7" s="351" t="s">
        <v>32</v>
      </c>
      <c r="O7" s="351" t="s">
        <v>33</v>
      </c>
      <c r="P7" s="351" t="s">
        <v>34</v>
      </c>
      <c r="Q7" s="353" t="s">
        <v>35</v>
      </c>
    </row>
    <row r="8" spans="1:17">
      <c r="A8" s="252"/>
      <c r="B8" s="260"/>
      <c r="C8" s="252"/>
      <c r="D8" s="252"/>
      <c r="E8" s="252"/>
      <c r="F8" s="260"/>
      <c r="G8" s="260"/>
      <c r="H8" s="356"/>
      <c r="I8" s="352"/>
      <c r="J8" s="352"/>
      <c r="K8" s="352"/>
      <c r="L8" s="352"/>
      <c r="M8" s="352"/>
      <c r="N8" s="352"/>
      <c r="O8" s="352"/>
      <c r="P8" s="352"/>
      <c r="Q8" s="354"/>
    </row>
    <row r="9" spans="1:17" ht="15" customHeight="1">
      <c r="A9" s="160">
        <v>1</v>
      </c>
      <c r="B9" s="154" t="str">
        <f>IF(ISBLANK(社員情報!B6)=TRUE,"",社員情報!B6)</f>
        <v/>
      </c>
      <c r="C9" s="155" t="str">
        <f>IF(ISBLANK(社員情報!C6)=TRUE,"",社員情報!C6)</f>
        <v/>
      </c>
      <c r="D9" s="155" t="str">
        <f>IF(ISBLANK(社員情報!E6)=TRUE,"",社員情報!E6)</f>
        <v/>
      </c>
      <c r="E9" s="155" t="str">
        <f>IF(ISBLANK(社員情報!F6)=TRUE,"",社員情報!F6)</f>
        <v/>
      </c>
      <c r="F9" s="156" t="str">
        <f>IF(ISBLANK(社員情報!G6)=TRUE,"",社員情報!G6)</f>
        <v/>
      </c>
      <c r="G9" s="154" t="str">
        <f>IF(ISBLANK(社員情報!I6)=FALSE,DATEDIF(社員情報!I6,N$2,"y"),"")</f>
        <v/>
      </c>
      <c r="H9" s="32" t="str">
        <f>IFERROR(G9+1,"")</f>
        <v/>
      </c>
      <c r="I9" s="33" t="str">
        <f t="shared" ref="I9:Q12" si="1">IFERROR(H9+1,"")</f>
        <v/>
      </c>
      <c r="J9" s="33" t="str">
        <f t="shared" si="1"/>
        <v/>
      </c>
      <c r="K9" s="33" t="str">
        <f t="shared" si="1"/>
        <v/>
      </c>
      <c r="L9" s="33" t="str">
        <f t="shared" si="1"/>
        <v/>
      </c>
      <c r="M9" s="33" t="str">
        <f t="shared" si="1"/>
        <v/>
      </c>
      <c r="N9" s="33" t="str">
        <f t="shared" si="1"/>
        <v/>
      </c>
      <c r="O9" s="33" t="str">
        <f t="shared" si="1"/>
        <v/>
      </c>
      <c r="P9" s="33" t="str">
        <f t="shared" si="1"/>
        <v/>
      </c>
      <c r="Q9" s="34" t="str">
        <f t="shared" si="1"/>
        <v/>
      </c>
    </row>
    <row r="10" spans="1:17" ht="15" customHeight="1">
      <c r="A10" s="357" t="s">
        <v>127</v>
      </c>
      <c r="B10" s="358"/>
      <c r="C10" s="358"/>
      <c r="D10" s="358"/>
      <c r="E10" s="358"/>
      <c r="F10" s="358"/>
      <c r="G10" s="359"/>
      <c r="H10" s="105">
        <f>社員給与!R7</f>
        <v>0</v>
      </c>
      <c r="I10" s="106">
        <f t="shared" ref="I10:Q10" si="2">IF(H10=0,0,H10+$I$2)</f>
        <v>0</v>
      </c>
      <c r="J10" s="106">
        <f t="shared" si="2"/>
        <v>0</v>
      </c>
      <c r="K10" s="106">
        <f t="shared" si="2"/>
        <v>0</v>
      </c>
      <c r="L10" s="106">
        <f t="shared" si="2"/>
        <v>0</v>
      </c>
      <c r="M10" s="106">
        <f t="shared" si="2"/>
        <v>0</v>
      </c>
      <c r="N10" s="106">
        <f t="shared" si="2"/>
        <v>0</v>
      </c>
      <c r="O10" s="106">
        <f t="shared" si="2"/>
        <v>0</v>
      </c>
      <c r="P10" s="106">
        <f t="shared" si="2"/>
        <v>0</v>
      </c>
      <c r="Q10" s="107">
        <f t="shared" si="2"/>
        <v>0</v>
      </c>
    </row>
    <row r="11" spans="1:17" s="165" customFormat="1" ht="15" customHeight="1">
      <c r="A11" s="360" t="s">
        <v>128</v>
      </c>
      <c r="B11" s="361"/>
      <c r="C11" s="361"/>
      <c r="D11" s="361"/>
      <c r="E11" s="361"/>
      <c r="F11" s="361"/>
      <c r="G11" s="362"/>
      <c r="H11" s="162"/>
      <c r="I11" s="163"/>
      <c r="J11" s="163"/>
      <c r="K11" s="163"/>
      <c r="L11" s="163"/>
      <c r="M11" s="163"/>
      <c r="N11" s="163"/>
      <c r="O11" s="163"/>
      <c r="P11" s="163"/>
      <c r="Q11" s="164"/>
    </row>
    <row r="12" spans="1:17" ht="15" customHeight="1">
      <c r="A12" s="161">
        <v>2</v>
      </c>
      <c r="B12" s="157" t="str">
        <f>IF(ISBLANK(社員情報!B7)=TRUE,"",社員情報!B7)</f>
        <v/>
      </c>
      <c r="C12" s="158" t="str">
        <f>IF(ISBLANK(社員情報!C7)=TRUE,"",社員情報!C7)</f>
        <v/>
      </c>
      <c r="D12" s="158" t="str">
        <f>IF(ISBLANK(社員情報!E7)=TRUE,"",社員情報!E7)</f>
        <v/>
      </c>
      <c r="E12" s="158" t="str">
        <f>IF(ISBLANK(社員情報!F7)=TRUE,"",社員情報!F7)</f>
        <v/>
      </c>
      <c r="F12" s="159" t="str">
        <f>IF(ISBLANK(社員情報!G7)=TRUE,"",社員情報!G7)</f>
        <v/>
      </c>
      <c r="G12" s="157" t="str">
        <f>IF(ISBLANK(社員情報!I7)=FALSE,DATEDIF(社員情報!I7,N$2,"y"),"")</f>
        <v/>
      </c>
      <c r="H12" s="102" t="str">
        <f>IFERROR(G12+1,"")</f>
        <v/>
      </c>
      <c r="I12" s="103" t="str">
        <f t="shared" si="1"/>
        <v/>
      </c>
      <c r="J12" s="103" t="str">
        <f t="shared" si="1"/>
        <v/>
      </c>
      <c r="K12" s="103" t="str">
        <f t="shared" si="1"/>
        <v/>
      </c>
      <c r="L12" s="103" t="str">
        <f t="shared" si="1"/>
        <v/>
      </c>
      <c r="M12" s="103" t="str">
        <f t="shared" si="1"/>
        <v/>
      </c>
      <c r="N12" s="103" t="str">
        <f t="shared" si="1"/>
        <v/>
      </c>
      <c r="O12" s="103" t="str">
        <f t="shared" si="1"/>
        <v/>
      </c>
      <c r="P12" s="103" t="str">
        <f t="shared" si="1"/>
        <v/>
      </c>
      <c r="Q12" s="104" t="str">
        <f t="shared" si="1"/>
        <v/>
      </c>
    </row>
    <row r="13" spans="1:17" ht="15" customHeight="1">
      <c r="A13" s="357" t="s">
        <v>127</v>
      </c>
      <c r="B13" s="358"/>
      <c r="C13" s="358"/>
      <c r="D13" s="358"/>
      <c r="E13" s="358"/>
      <c r="F13" s="358"/>
      <c r="G13" s="359"/>
      <c r="H13" s="105">
        <f>社員給与!R8</f>
        <v>0</v>
      </c>
      <c r="I13" s="106">
        <f t="shared" ref="I13:Q13" si="3">IF(H13=0,0,H13+$I$2)</f>
        <v>0</v>
      </c>
      <c r="J13" s="106">
        <f t="shared" si="3"/>
        <v>0</v>
      </c>
      <c r="K13" s="106">
        <f t="shared" si="3"/>
        <v>0</v>
      </c>
      <c r="L13" s="106">
        <f t="shared" si="3"/>
        <v>0</v>
      </c>
      <c r="M13" s="106">
        <f t="shared" si="3"/>
        <v>0</v>
      </c>
      <c r="N13" s="106">
        <f t="shared" si="3"/>
        <v>0</v>
      </c>
      <c r="O13" s="106">
        <f t="shared" si="3"/>
        <v>0</v>
      </c>
      <c r="P13" s="106">
        <f t="shared" si="3"/>
        <v>0</v>
      </c>
      <c r="Q13" s="108">
        <f t="shared" si="3"/>
        <v>0</v>
      </c>
    </row>
    <row r="14" spans="1:17" s="165" customFormat="1" ht="15" customHeight="1">
      <c r="A14" s="360" t="s">
        <v>128</v>
      </c>
      <c r="B14" s="361"/>
      <c r="C14" s="361"/>
      <c r="D14" s="361"/>
      <c r="E14" s="361"/>
      <c r="F14" s="361"/>
      <c r="G14" s="362"/>
      <c r="H14" s="162"/>
      <c r="I14" s="163"/>
      <c r="J14" s="163"/>
      <c r="K14" s="163"/>
      <c r="L14" s="163"/>
      <c r="M14" s="163"/>
      <c r="N14" s="163"/>
      <c r="O14" s="163"/>
      <c r="P14" s="163"/>
      <c r="Q14" s="164"/>
    </row>
    <row r="15" spans="1:17" ht="15" customHeight="1">
      <c r="A15" s="161">
        <v>3</v>
      </c>
      <c r="B15" s="157" t="str">
        <f>IF(ISBLANK(社員情報!B8)=TRUE,"",社員情報!B8)</f>
        <v/>
      </c>
      <c r="C15" s="158" t="str">
        <f>IF(ISBLANK(社員情報!C8)=TRUE,"",社員情報!C8)</f>
        <v/>
      </c>
      <c r="D15" s="158" t="str">
        <f>IF(ISBLANK(社員情報!E8)=TRUE,"",社員情報!E8)</f>
        <v/>
      </c>
      <c r="E15" s="158" t="str">
        <f>IF(ISBLANK(社員情報!F8)=TRUE,"",社員情報!F8)</f>
        <v/>
      </c>
      <c r="F15" s="159" t="str">
        <f>IF(ISBLANK(社員情報!G8)=TRUE,"",社員情報!G8)</f>
        <v/>
      </c>
      <c r="G15" s="157" t="str">
        <f>IF(ISBLANK(社員情報!I8)=FALSE,DATEDIF(社員情報!I8,N$2,"y"),"")</f>
        <v/>
      </c>
      <c r="H15" s="102" t="str">
        <f t="shared" ref="H15:Q60" si="4">IFERROR(G15+1,"")</f>
        <v/>
      </c>
      <c r="I15" s="103" t="str">
        <f t="shared" si="4"/>
        <v/>
      </c>
      <c r="J15" s="103" t="str">
        <f t="shared" si="4"/>
        <v/>
      </c>
      <c r="K15" s="103" t="str">
        <f t="shared" si="4"/>
        <v/>
      </c>
      <c r="L15" s="103" t="str">
        <f t="shared" si="4"/>
        <v/>
      </c>
      <c r="M15" s="103" t="str">
        <f t="shared" si="4"/>
        <v/>
      </c>
      <c r="N15" s="103" t="str">
        <f t="shared" si="4"/>
        <v/>
      </c>
      <c r="O15" s="103" t="str">
        <f t="shared" si="4"/>
        <v/>
      </c>
      <c r="P15" s="103" t="str">
        <f t="shared" si="4"/>
        <v/>
      </c>
      <c r="Q15" s="104" t="str">
        <f t="shared" si="4"/>
        <v/>
      </c>
    </row>
    <row r="16" spans="1:17" ht="15" customHeight="1">
      <c r="A16" s="357" t="s">
        <v>127</v>
      </c>
      <c r="B16" s="358"/>
      <c r="C16" s="358"/>
      <c r="D16" s="358"/>
      <c r="E16" s="358"/>
      <c r="F16" s="358"/>
      <c r="G16" s="359"/>
      <c r="H16" s="105">
        <f>社員給与!R9</f>
        <v>0</v>
      </c>
      <c r="I16" s="106">
        <f t="shared" ref="I16:Q16" si="5">IF(H16=0,0,H16+$I$2)</f>
        <v>0</v>
      </c>
      <c r="J16" s="106">
        <f t="shared" si="5"/>
        <v>0</v>
      </c>
      <c r="K16" s="106">
        <f t="shared" si="5"/>
        <v>0</v>
      </c>
      <c r="L16" s="106">
        <f t="shared" si="5"/>
        <v>0</v>
      </c>
      <c r="M16" s="106">
        <f t="shared" si="5"/>
        <v>0</v>
      </c>
      <c r="N16" s="106">
        <f t="shared" si="5"/>
        <v>0</v>
      </c>
      <c r="O16" s="106">
        <f t="shared" si="5"/>
        <v>0</v>
      </c>
      <c r="P16" s="106">
        <f t="shared" si="5"/>
        <v>0</v>
      </c>
      <c r="Q16" s="108">
        <f t="shared" si="5"/>
        <v>0</v>
      </c>
    </row>
    <row r="17" spans="1:17" s="165" customFormat="1" ht="15" customHeight="1">
      <c r="A17" s="360" t="s">
        <v>128</v>
      </c>
      <c r="B17" s="361"/>
      <c r="C17" s="361"/>
      <c r="D17" s="361"/>
      <c r="E17" s="361"/>
      <c r="F17" s="361"/>
      <c r="G17" s="362"/>
      <c r="H17" s="162"/>
      <c r="I17" s="163"/>
      <c r="J17" s="163"/>
      <c r="K17" s="163"/>
      <c r="L17" s="163"/>
      <c r="M17" s="163"/>
      <c r="N17" s="163"/>
      <c r="O17" s="163"/>
      <c r="P17" s="163"/>
      <c r="Q17" s="164"/>
    </row>
    <row r="18" spans="1:17" ht="15" customHeight="1">
      <c r="A18" s="161">
        <v>4</v>
      </c>
      <c r="B18" s="157" t="str">
        <f>IF(ISBLANK(社員情報!B9)=TRUE,"",社員情報!B9)</f>
        <v/>
      </c>
      <c r="C18" s="158" t="str">
        <f>IF(ISBLANK(社員情報!C9)=TRUE,"",社員情報!C9)</f>
        <v/>
      </c>
      <c r="D18" s="158" t="str">
        <f>IF(ISBLANK(社員情報!E9)=TRUE,"",社員情報!E9)</f>
        <v/>
      </c>
      <c r="E18" s="158" t="str">
        <f>IF(ISBLANK(社員情報!F9)=TRUE,"",社員情報!F9)</f>
        <v/>
      </c>
      <c r="F18" s="159" t="str">
        <f>IF(ISBLANK(社員情報!G9)=TRUE,"",社員情報!G9)</f>
        <v/>
      </c>
      <c r="G18" s="157" t="str">
        <f>IF(ISBLANK(社員情報!I9)=FALSE,DATEDIF(社員情報!I9,N$2,"y"),"")</f>
        <v/>
      </c>
      <c r="H18" s="102" t="str">
        <f t="shared" si="4"/>
        <v/>
      </c>
      <c r="I18" s="103" t="str">
        <f t="shared" si="4"/>
        <v/>
      </c>
      <c r="J18" s="103" t="str">
        <f t="shared" si="4"/>
        <v/>
      </c>
      <c r="K18" s="103" t="str">
        <f t="shared" si="4"/>
        <v/>
      </c>
      <c r="L18" s="103" t="str">
        <f t="shared" si="4"/>
        <v/>
      </c>
      <c r="M18" s="103" t="str">
        <f t="shared" si="4"/>
        <v/>
      </c>
      <c r="N18" s="103" t="str">
        <f t="shared" si="4"/>
        <v/>
      </c>
      <c r="O18" s="103" t="str">
        <f t="shared" si="4"/>
        <v/>
      </c>
      <c r="P18" s="103" t="str">
        <f t="shared" si="4"/>
        <v/>
      </c>
      <c r="Q18" s="104" t="str">
        <f t="shared" si="4"/>
        <v/>
      </c>
    </row>
    <row r="19" spans="1:17" ht="15" customHeight="1">
      <c r="A19" s="357" t="s">
        <v>127</v>
      </c>
      <c r="B19" s="358"/>
      <c r="C19" s="358"/>
      <c r="D19" s="358"/>
      <c r="E19" s="358"/>
      <c r="F19" s="358"/>
      <c r="G19" s="359"/>
      <c r="H19" s="105">
        <f>社員給与!R10</f>
        <v>0</v>
      </c>
      <c r="I19" s="106">
        <f t="shared" ref="I19:Q19" si="6">IF(H19=0,0,H19+$I$2)</f>
        <v>0</v>
      </c>
      <c r="J19" s="106">
        <f t="shared" si="6"/>
        <v>0</v>
      </c>
      <c r="K19" s="106">
        <f t="shared" si="6"/>
        <v>0</v>
      </c>
      <c r="L19" s="106">
        <f t="shared" si="6"/>
        <v>0</v>
      </c>
      <c r="M19" s="106">
        <f t="shared" si="6"/>
        <v>0</v>
      </c>
      <c r="N19" s="106">
        <f t="shared" si="6"/>
        <v>0</v>
      </c>
      <c r="O19" s="106">
        <f t="shared" si="6"/>
        <v>0</v>
      </c>
      <c r="P19" s="106">
        <f t="shared" si="6"/>
        <v>0</v>
      </c>
      <c r="Q19" s="108">
        <f t="shared" si="6"/>
        <v>0</v>
      </c>
    </row>
    <row r="20" spans="1:17" s="165" customFormat="1" ht="15" customHeight="1">
      <c r="A20" s="360" t="s">
        <v>128</v>
      </c>
      <c r="B20" s="361"/>
      <c r="C20" s="361"/>
      <c r="D20" s="361"/>
      <c r="E20" s="361"/>
      <c r="F20" s="361"/>
      <c r="G20" s="362"/>
      <c r="H20" s="162"/>
      <c r="I20" s="163"/>
      <c r="J20" s="163"/>
      <c r="K20" s="163"/>
      <c r="L20" s="163"/>
      <c r="M20" s="163"/>
      <c r="N20" s="163"/>
      <c r="O20" s="163"/>
      <c r="P20" s="163"/>
      <c r="Q20" s="164"/>
    </row>
    <row r="21" spans="1:17" ht="15" customHeight="1">
      <c r="A21" s="161">
        <v>5</v>
      </c>
      <c r="B21" s="157" t="str">
        <f>IF(ISBLANK(社員情報!B10)=TRUE,"",社員情報!B10)</f>
        <v/>
      </c>
      <c r="C21" s="158" t="str">
        <f>IF(ISBLANK(社員情報!C10)=TRUE,"",社員情報!C10)</f>
        <v/>
      </c>
      <c r="D21" s="158" t="str">
        <f>IF(ISBLANK(社員情報!E10)=TRUE,"",社員情報!E10)</f>
        <v/>
      </c>
      <c r="E21" s="158" t="str">
        <f>IF(ISBLANK(社員情報!F10)=TRUE,"",社員情報!F10)</f>
        <v/>
      </c>
      <c r="F21" s="159" t="str">
        <f>IF(ISBLANK(社員情報!G10)=TRUE,"",社員情報!G10)</f>
        <v/>
      </c>
      <c r="G21" s="157" t="str">
        <f>IF(ISBLANK(社員情報!I10)=FALSE,DATEDIF(社員情報!I10,N$2,"y"),"")</f>
        <v/>
      </c>
      <c r="H21" s="102" t="str">
        <f t="shared" si="4"/>
        <v/>
      </c>
      <c r="I21" s="103" t="str">
        <f t="shared" si="4"/>
        <v/>
      </c>
      <c r="J21" s="103" t="str">
        <f t="shared" si="4"/>
        <v/>
      </c>
      <c r="K21" s="103" t="str">
        <f t="shared" si="4"/>
        <v/>
      </c>
      <c r="L21" s="103" t="str">
        <f t="shared" si="4"/>
        <v/>
      </c>
      <c r="M21" s="103" t="str">
        <f t="shared" si="4"/>
        <v/>
      </c>
      <c r="N21" s="103" t="str">
        <f t="shared" si="4"/>
        <v/>
      </c>
      <c r="O21" s="103" t="str">
        <f t="shared" si="4"/>
        <v/>
      </c>
      <c r="P21" s="103" t="str">
        <f t="shared" si="4"/>
        <v/>
      </c>
      <c r="Q21" s="104" t="str">
        <f t="shared" si="4"/>
        <v/>
      </c>
    </row>
    <row r="22" spans="1:17" ht="15" customHeight="1">
      <c r="A22" s="357" t="s">
        <v>127</v>
      </c>
      <c r="B22" s="358"/>
      <c r="C22" s="358"/>
      <c r="D22" s="358"/>
      <c r="E22" s="358"/>
      <c r="F22" s="358"/>
      <c r="G22" s="359"/>
      <c r="H22" s="105">
        <f>社員給与!R11</f>
        <v>0</v>
      </c>
      <c r="I22" s="106">
        <f t="shared" ref="I22:Q22" si="7">IF(H22=0,0,H22+$I$2)</f>
        <v>0</v>
      </c>
      <c r="J22" s="106">
        <f t="shared" si="7"/>
        <v>0</v>
      </c>
      <c r="K22" s="106">
        <f t="shared" si="7"/>
        <v>0</v>
      </c>
      <c r="L22" s="106">
        <f t="shared" si="7"/>
        <v>0</v>
      </c>
      <c r="M22" s="106">
        <f t="shared" si="7"/>
        <v>0</v>
      </c>
      <c r="N22" s="106">
        <f t="shared" si="7"/>
        <v>0</v>
      </c>
      <c r="O22" s="106">
        <f t="shared" si="7"/>
        <v>0</v>
      </c>
      <c r="P22" s="106">
        <f t="shared" si="7"/>
        <v>0</v>
      </c>
      <c r="Q22" s="108">
        <f t="shared" si="7"/>
        <v>0</v>
      </c>
    </row>
    <row r="23" spans="1:17" s="165" customFormat="1" ht="15" customHeight="1">
      <c r="A23" s="360" t="s">
        <v>128</v>
      </c>
      <c r="B23" s="361"/>
      <c r="C23" s="361"/>
      <c r="D23" s="361"/>
      <c r="E23" s="361"/>
      <c r="F23" s="361"/>
      <c r="G23" s="362"/>
      <c r="H23" s="162"/>
      <c r="I23" s="163"/>
      <c r="J23" s="163"/>
      <c r="K23" s="163"/>
      <c r="L23" s="163"/>
      <c r="M23" s="163"/>
      <c r="N23" s="163"/>
      <c r="O23" s="163"/>
      <c r="P23" s="163"/>
      <c r="Q23" s="164"/>
    </row>
    <row r="24" spans="1:17" ht="15" customHeight="1">
      <c r="A24" s="161">
        <v>6</v>
      </c>
      <c r="B24" s="157" t="str">
        <f>IF(ISBLANK(社員情報!B11)=TRUE,"",社員情報!B11)</f>
        <v/>
      </c>
      <c r="C24" s="158" t="str">
        <f>IF(ISBLANK(社員情報!C11)=TRUE,"",社員情報!C11)</f>
        <v/>
      </c>
      <c r="D24" s="158" t="str">
        <f>IF(ISBLANK(社員情報!E11)=TRUE,"",社員情報!E11)</f>
        <v/>
      </c>
      <c r="E24" s="158" t="str">
        <f>IF(ISBLANK(社員情報!F11)=TRUE,"",社員情報!F11)</f>
        <v/>
      </c>
      <c r="F24" s="159" t="str">
        <f>IF(ISBLANK(社員情報!G11)=TRUE,"",社員情報!G11)</f>
        <v/>
      </c>
      <c r="G24" s="157" t="str">
        <f>IF(ISBLANK(社員情報!I11)=FALSE,DATEDIF(社員情報!I11,N$2,"y"),"")</f>
        <v/>
      </c>
      <c r="H24" s="102" t="str">
        <f t="shared" si="4"/>
        <v/>
      </c>
      <c r="I24" s="103" t="str">
        <f t="shared" si="4"/>
        <v/>
      </c>
      <c r="J24" s="103" t="str">
        <f t="shared" si="4"/>
        <v/>
      </c>
      <c r="K24" s="103" t="str">
        <f t="shared" si="4"/>
        <v/>
      </c>
      <c r="L24" s="103" t="str">
        <f t="shared" si="4"/>
        <v/>
      </c>
      <c r="M24" s="103" t="str">
        <f t="shared" si="4"/>
        <v/>
      </c>
      <c r="N24" s="103" t="str">
        <f t="shared" si="4"/>
        <v/>
      </c>
      <c r="O24" s="103" t="str">
        <f t="shared" si="4"/>
        <v/>
      </c>
      <c r="P24" s="103" t="str">
        <f t="shared" si="4"/>
        <v/>
      </c>
      <c r="Q24" s="104" t="str">
        <f t="shared" si="4"/>
        <v/>
      </c>
    </row>
    <row r="25" spans="1:17" ht="15" customHeight="1">
      <c r="A25" s="357" t="s">
        <v>127</v>
      </c>
      <c r="B25" s="358"/>
      <c r="C25" s="358"/>
      <c r="D25" s="358"/>
      <c r="E25" s="358"/>
      <c r="F25" s="358"/>
      <c r="G25" s="359"/>
      <c r="H25" s="105">
        <f>社員給与!R12</f>
        <v>0</v>
      </c>
      <c r="I25" s="106">
        <f t="shared" ref="I25:Q25" si="8">IF(H25=0,0,H25+$I$2)</f>
        <v>0</v>
      </c>
      <c r="J25" s="106">
        <f t="shared" si="8"/>
        <v>0</v>
      </c>
      <c r="K25" s="106">
        <f t="shared" si="8"/>
        <v>0</v>
      </c>
      <c r="L25" s="106">
        <f t="shared" si="8"/>
        <v>0</v>
      </c>
      <c r="M25" s="106">
        <f t="shared" si="8"/>
        <v>0</v>
      </c>
      <c r="N25" s="106">
        <f t="shared" si="8"/>
        <v>0</v>
      </c>
      <c r="O25" s="106">
        <f t="shared" si="8"/>
        <v>0</v>
      </c>
      <c r="P25" s="106">
        <f t="shared" si="8"/>
        <v>0</v>
      </c>
      <c r="Q25" s="108">
        <f t="shared" si="8"/>
        <v>0</v>
      </c>
    </row>
    <row r="26" spans="1:17" s="165" customFormat="1" ht="15" customHeight="1">
      <c r="A26" s="360" t="s">
        <v>128</v>
      </c>
      <c r="B26" s="361"/>
      <c r="C26" s="361"/>
      <c r="D26" s="361"/>
      <c r="E26" s="361"/>
      <c r="F26" s="361"/>
      <c r="G26" s="362"/>
      <c r="H26" s="162"/>
      <c r="I26" s="163"/>
      <c r="J26" s="163"/>
      <c r="K26" s="163"/>
      <c r="L26" s="163"/>
      <c r="M26" s="163"/>
      <c r="N26" s="163"/>
      <c r="O26" s="163"/>
      <c r="P26" s="163"/>
      <c r="Q26" s="164"/>
    </row>
    <row r="27" spans="1:17" ht="15" customHeight="1">
      <c r="A27" s="161">
        <v>7</v>
      </c>
      <c r="B27" s="157" t="str">
        <f>IF(ISBLANK(社員情報!B12)=TRUE,"",社員情報!B12)</f>
        <v/>
      </c>
      <c r="C27" s="158" t="str">
        <f>IF(ISBLANK(社員情報!C12)=TRUE,"",社員情報!C12)</f>
        <v/>
      </c>
      <c r="D27" s="158" t="str">
        <f>IF(ISBLANK(社員情報!E12)=TRUE,"",社員情報!E12)</f>
        <v/>
      </c>
      <c r="E27" s="158" t="str">
        <f>IF(ISBLANK(社員情報!F12)=TRUE,"",社員情報!F12)</f>
        <v/>
      </c>
      <c r="F27" s="159" t="str">
        <f>IF(ISBLANK(社員情報!G12)=TRUE,"",社員情報!G12)</f>
        <v/>
      </c>
      <c r="G27" s="157" t="str">
        <f>IF(ISBLANK(社員情報!I12)=FALSE,DATEDIF(社員情報!I12,N$2,"y"),"")</f>
        <v/>
      </c>
      <c r="H27" s="102" t="str">
        <f t="shared" ref="H27" si="9">IFERROR(G27+1,"")</f>
        <v/>
      </c>
      <c r="I27" s="103" t="str">
        <f t="shared" ref="I27" si="10">IFERROR(H27+1,"")</f>
        <v/>
      </c>
      <c r="J27" s="103" t="str">
        <f t="shared" ref="J27" si="11">IFERROR(I27+1,"")</f>
        <v/>
      </c>
      <c r="K27" s="103" t="str">
        <f t="shared" ref="K27" si="12">IFERROR(J27+1,"")</f>
        <v/>
      </c>
      <c r="L27" s="103" t="str">
        <f t="shared" ref="L27" si="13">IFERROR(K27+1,"")</f>
        <v/>
      </c>
      <c r="M27" s="103" t="str">
        <f t="shared" ref="M27" si="14">IFERROR(L27+1,"")</f>
        <v/>
      </c>
      <c r="N27" s="103" t="str">
        <f t="shared" ref="N27" si="15">IFERROR(M27+1,"")</f>
        <v/>
      </c>
      <c r="O27" s="103" t="str">
        <f t="shared" ref="O27" si="16">IFERROR(N27+1,"")</f>
        <v/>
      </c>
      <c r="P27" s="103" t="str">
        <f t="shared" ref="P27" si="17">IFERROR(O27+1,"")</f>
        <v/>
      </c>
      <c r="Q27" s="104" t="str">
        <f t="shared" ref="Q27" si="18">IFERROR(P27+1,"")</f>
        <v/>
      </c>
    </row>
    <row r="28" spans="1:17" ht="15" customHeight="1">
      <c r="A28" s="357" t="s">
        <v>127</v>
      </c>
      <c r="B28" s="358"/>
      <c r="C28" s="358"/>
      <c r="D28" s="358"/>
      <c r="E28" s="358"/>
      <c r="F28" s="358"/>
      <c r="G28" s="359"/>
      <c r="H28" s="105">
        <f>社員給与!R13</f>
        <v>0</v>
      </c>
      <c r="I28" s="106">
        <f t="shared" ref="I28:Q28" si="19">IF(H28=0,0,H28+$I$2)</f>
        <v>0</v>
      </c>
      <c r="J28" s="106">
        <f t="shared" si="19"/>
        <v>0</v>
      </c>
      <c r="K28" s="106">
        <f t="shared" si="19"/>
        <v>0</v>
      </c>
      <c r="L28" s="106">
        <f t="shared" si="19"/>
        <v>0</v>
      </c>
      <c r="M28" s="106">
        <f t="shared" si="19"/>
        <v>0</v>
      </c>
      <c r="N28" s="106">
        <f t="shared" si="19"/>
        <v>0</v>
      </c>
      <c r="O28" s="106">
        <f t="shared" si="19"/>
        <v>0</v>
      </c>
      <c r="P28" s="106">
        <f t="shared" si="19"/>
        <v>0</v>
      </c>
      <c r="Q28" s="108">
        <f t="shared" si="19"/>
        <v>0</v>
      </c>
    </row>
    <row r="29" spans="1:17" s="165" customFormat="1" ht="15" customHeight="1">
      <c r="A29" s="360" t="s">
        <v>128</v>
      </c>
      <c r="B29" s="361"/>
      <c r="C29" s="361"/>
      <c r="D29" s="361"/>
      <c r="E29" s="361"/>
      <c r="F29" s="361"/>
      <c r="G29" s="362"/>
      <c r="H29" s="162"/>
      <c r="I29" s="163"/>
      <c r="J29" s="163"/>
      <c r="K29" s="163"/>
      <c r="L29" s="163"/>
      <c r="M29" s="163"/>
      <c r="N29" s="163"/>
      <c r="O29" s="163"/>
      <c r="P29" s="163"/>
      <c r="Q29" s="164"/>
    </row>
    <row r="30" spans="1:17" ht="15" customHeight="1">
      <c r="A30" s="161">
        <v>8</v>
      </c>
      <c r="B30" s="157" t="str">
        <f>IF(ISBLANK(社員情報!B13)=TRUE,"",社員情報!B13)</f>
        <v/>
      </c>
      <c r="C30" s="158" t="str">
        <f>IF(ISBLANK(社員情報!C13)=TRUE,"",社員情報!C13)</f>
        <v/>
      </c>
      <c r="D30" s="158" t="str">
        <f>IF(ISBLANK(社員情報!E13)=TRUE,"",社員情報!E13)</f>
        <v/>
      </c>
      <c r="E30" s="158" t="str">
        <f>IF(ISBLANK(社員情報!F13)=TRUE,"",社員情報!F13)</f>
        <v/>
      </c>
      <c r="F30" s="159" t="str">
        <f>IF(ISBLANK(社員情報!G13)=TRUE,"",社員情報!G13)</f>
        <v/>
      </c>
      <c r="G30" s="157" t="str">
        <f>IF(ISBLANK(社員情報!I13)=FALSE,DATEDIF(社員情報!I13,N$2,"y"),"")</f>
        <v/>
      </c>
      <c r="H30" s="102" t="str">
        <f t="shared" ref="H30" si="20">IFERROR(G30+1,"")</f>
        <v/>
      </c>
      <c r="I30" s="103" t="str">
        <f t="shared" ref="I30" si="21">IFERROR(H30+1,"")</f>
        <v/>
      </c>
      <c r="J30" s="103" t="str">
        <f t="shared" ref="J30" si="22">IFERROR(I30+1,"")</f>
        <v/>
      </c>
      <c r="K30" s="103" t="str">
        <f t="shared" ref="K30" si="23">IFERROR(J30+1,"")</f>
        <v/>
      </c>
      <c r="L30" s="103" t="str">
        <f t="shared" ref="L30" si="24">IFERROR(K30+1,"")</f>
        <v/>
      </c>
      <c r="M30" s="103" t="str">
        <f t="shared" ref="M30" si="25">IFERROR(L30+1,"")</f>
        <v/>
      </c>
      <c r="N30" s="103" t="str">
        <f t="shared" ref="N30" si="26">IFERROR(M30+1,"")</f>
        <v/>
      </c>
      <c r="O30" s="103" t="str">
        <f t="shared" ref="O30" si="27">IFERROR(N30+1,"")</f>
        <v/>
      </c>
      <c r="P30" s="103" t="str">
        <f t="shared" ref="P30" si="28">IFERROR(O30+1,"")</f>
        <v/>
      </c>
      <c r="Q30" s="104" t="str">
        <f t="shared" ref="Q30" si="29">IFERROR(P30+1,"")</f>
        <v/>
      </c>
    </row>
    <row r="31" spans="1:17" ht="15" customHeight="1">
      <c r="A31" s="357" t="s">
        <v>127</v>
      </c>
      <c r="B31" s="358"/>
      <c r="C31" s="358"/>
      <c r="D31" s="358"/>
      <c r="E31" s="358"/>
      <c r="F31" s="358"/>
      <c r="G31" s="359"/>
      <c r="H31" s="105">
        <f>社員給与!R14</f>
        <v>0</v>
      </c>
      <c r="I31" s="106">
        <f t="shared" ref="I31:Q31" si="30">IF(H31=0,0,H31+$I$2)</f>
        <v>0</v>
      </c>
      <c r="J31" s="106">
        <f t="shared" si="30"/>
        <v>0</v>
      </c>
      <c r="K31" s="106">
        <f t="shared" si="30"/>
        <v>0</v>
      </c>
      <c r="L31" s="106">
        <f t="shared" si="30"/>
        <v>0</v>
      </c>
      <c r="M31" s="106">
        <f t="shared" si="30"/>
        <v>0</v>
      </c>
      <c r="N31" s="106">
        <f t="shared" si="30"/>
        <v>0</v>
      </c>
      <c r="O31" s="106">
        <f t="shared" si="30"/>
        <v>0</v>
      </c>
      <c r="P31" s="106">
        <f t="shared" si="30"/>
        <v>0</v>
      </c>
      <c r="Q31" s="108">
        <f t="shared" si="30"/>
        <v>0</v>
      </c>
    </row>
    <row r="32" spans="1:17" s="165" customFormat="1" ht="15" customHeight="1">
      <c r="A32" s="360" t="s">
        <v>128</v>
      </c>
      <c r="B32" s="361"/>
      <c r="C32" s="361"/>
      <c r="D32" s="361"/>
      <c r="E32" s="361"/>
      <c r="F32" s="361"/>
      <c r="G32" s="362"/>
      <c r="H32" s="162"/>
      <c r="I32" s="163"/>
      <c r="J32" s="163"/>
      <c r="K32" s="163"/>
      <c r="L32" s="163"/>
      <c r="M32" s="163"/>
      <c r="N32" s="163"/>
      <c r="O32" s="163"/>
      <c r="P32" s="163"/>
      <c r="Q32" s="164"/>
    </row>
    <row r="33" spans="1:17" ht="15" customHeight="1">
      <c r="A33" s="161">
        <v>9</v>
      </c>
      <c r="B33" s="157" t="str">
        <f>IF(ISBLANK(社員情報!B14)=TRUE,"",社員情報!B14)</f>
        <v/>
      </c>
      <c r="C33" s="158" t="str">
        <f>IF(ISBLANK(社員情報!C14)=TRUE,"",社員情報!C14)</f>
        <v/>
      </c>
      <c r="D33" s="158" t="str">
        <f>IF(ISBLANK(社員情報!E14)=TRUE,"",社員情報!E14)</f>
        <v/>
      </c>
      <c r="E33" s="158" t="str">
        <f>IF(ISBLANK(社員情報!F14)=TRUE,"",社員情報!F14)</f>
        <v/>
      </c>
      <c r="F33" s="159" t="str">
        <f>IF(ISBLANK(社員情報!G14)=TRUE,"",社員情報!G14)</f>
        <v/>
      </c>
      <c r="G33" s="157" t="str">
        <f>IF(ISBLANK(社員情報!I14)=FALSE,DATEDIF(社員情報!I14,N$2,"y"),"")</f>
        <v/>
      </c>
      <c r="H33" s="102" t="str">
        <f t="shared" si="4"/>
        <v/>
      </c>
      <c r="I33" s="103" t="str">
        <f t="shared" si="4"/>
        <v/>
      </c>
      <c r="J33" s="103" t="str">
        <f t="shared" si="4"/>
        <v/>
      </c>
      <c r="K33" s="103" t="str">
        <f t="shared" si="4"/>
        <v/>
      </c>
      <c r="L33" s="103" t="str">
        <f t="shared" si="4"/>
        <v/>
      </c>
      <c r="M33" s="103" t="str">
        <f t="shared" si="4"/>
        <v/>
      </c>
      <c r="N33" s="103" t="str">
        <f t="shared" si="4"/>
        <v/>
      </c>
      <c r="O33" s="103" t="str">
        <f t="shared" si="4"/>
        <v/>
      </c>
      <c r="P33" s="103" t="str">
        <f t="shared" si="4"/>
        <v/>
      </c>
      <c r="Q33" s="104" t="str">
        <f t="shared" si="4"/>
        <v/>
      </c>
    </row>
    <row r="34" spans="1:17" ht="15" customHeight="1">
      <c r="A34" s="357" t="s">
        <v>127</v>
      </c>
      <c r="B34" s="358"/>
      <c r="C34" s="358"/>
      <c r="D34" s="358"/>
      <c r="E34" s="358"/>
      <c r="F34" s="358"/>
      <c r="G34" s="359"/>
      <c r="H34" s="105">
        <f>社員給与!R15</f>
        <v>0</v>
      </c>
      <c r="I34" s="106">
        <f t="shared" ref="I34:Q34" si="31">IF(H34=0,0,H34+$I$2)</f>
        <v>0</v>
      </c>
      <c r="J34" s="106">
        <f t="shared" si="31"/>
        <v>0</v>
      </c>
      <c r="K34" s="106">
        <f t="shared" si="31"/>
        <v>0</v>
      </c>
      <c r="L34" s="106">
        <f t="shared" si="31"/>
        <v>0</v>
      </c>
      <c r="M34" s="106">
        <f t="shared" si="31"/>
        <v>0</v>
      </c>
      <c r="N34" s="106">
        <f t="shared" si="31"/>
        <v>0</v>
      </c>
      <c r="O34" s="106">
        <f t="shared" si="31"/>
        <v>0</v>
      </c>
      <c r="P34" s="106">
        <f t="shared" si="31"/>
        <v>0</v>
      </c>
      <c r="Q34" s="108">
        <f t="shared" si="31"/>
        <v>0</v>
      </c>
    </row>
    <row r="35" spans="1:17" s="165" customFormat="1" ht="15" customHeight="1">
      <c r="A35" s="360" t="s">
        <v>128</v>
      </c>
      <c r="B35" s="361"/>
      <c r="C35" s="361"/>
      <c r="D35" s="361"/>
      <c r="E35" s="361"/>
      <c r="F35" s="361"/>
      <c r="G35" s="362"/>
      <c r="H35" s="162"/>
      <c r="I35" s="163"/>
      <c r="J35" s="163"/>
      <c r="K35" s="163"/>
      <c r="L35" s="163"/>
      <c r="M35" s="163"/>
      <c r="N35" s="163"/>
      <c r="O35" s="163"/>
      <c r="P35" s="163"/>
      <c r="Q35" s="164"/>
    </row>
    <row r="36" spans="1:17" ht="15" customHeight="1">
      <c r="A36" s="161">
        <v>10</v>
      </c>
      <c r="B36" s="157" t="str">
        <f>IF(ISBLANK(社員情報!B15)=TRUE,"",社員情報!B15)</f>
        <v/>
      </c>
      <c r="C36" s="158" t="str">
        <f>IF(ISBLANK(社員情報!C15)=TRUE,"",社員情報!C15)</f>
        <v/>
      </c>
      <c r="D36" s="158" t="str">
        <f>IF(ISBLANK(社員情報!E15)=TRUE,"",社員情報!E15)</f>
        <v/>
      </c>
      <c r="E36" s="158" t="str">
        <f>IF(ISBLANK(社員情報!F15)=TRUE,"",社員情報!F15)</f>
        <v/>
      </c>
      <c r="F36" s="159" t="str">
        <f>IF(ISBLANK(社員情報!G15)=TRUE,"",社員情報!G15)</f>
        <v/>
      </c>
      <c r="G36" s="157" t="str">
        <f>IF(ISBLANK(社員情報!I15)=FALSE,DATEDIF(社員情報!I15,N$2,"y"),"")</f>
        <v/>
      </c>
      <c r="H36" s="102" t="str">
        <f t="shared" si="4"/>
        <v/>
      </c>
      <c r="I36" s="103" t="str">
        <f t="shared" si="4"/>
        <v/>
      </c>
      <c r="J36" s="103" t="str">
        <f t="shared" si="4"/>
        <v/>
      </c>
      <c r="K36" s="103" t="str">
        <f t="shared" si="4"/>
        <v/>
      </c>
      <c r="L36" s="103" t="str">
        <f t="shared" si="4"/>
        <v/>
      </c>
      <c r="M36" s="103" t="str">
        <f t="shared" si="4"/>
        <v/>
      </c>
      <c r="N36" s="103" t="str">
        <f t="shared" si="4"/>
        <v/>
      </c>
      <c r="O36" s="103" t="str">
        <f t="shared" si="4"/>
        <v/>
      </c>
      <c r="P36" s="103" t="str">
        <f t="shared" si="4"/>
        <v/>
      </c>
      <c r="Q36" s="104" t="str">
        <f t="shared" si="4"/>
        <v/>
      </c>
    </row>
    <row r="37" spans="1:17" ht="15" customHeight="1">
      <c r="A37" s="357" t="s">
        <v>127</v>
      </c>
      <c r="B37" s="358"/>
      <c r="C37" s="358"/>
      <c r="D37" s="358"/>
      <c r="E37" s="358"/>
      <c r="F37" s="358"/>
      <c r="G37" s="359"/>
      <c r="H37" s="105">
        <f>社員給与!R16</f>
        <v>0</v>
      </c>
      <c r="I37" s="106">
        <f t="shared" ref="I37:Q37" si="32">IF(H37=0,0,H37+$I$2)</f>
        <v>0</v>
      </c>
      <c r="J37" s="106">
        <f t="shared" si="32"/>
        <v>0</v>
      </c>
      <c r="K37" s="106">
        <f t="shared" si="32"/>
        <v>0</v>
      </c>
      <c r="L37" s="106">
        <f t="shared" si="32"/>
        <v>0</v>
      </c>
      <c r="M37" s="106">
        <f t="shared" si="32"/>
        <v>0</v>
      </c>
      <c r="N37" s="106">
        <f t="shared" si="32"/>
        <v>0</v>
      </c>
      <c r="O37" s="106">
        <f t="shared" si="32"/>
        <v>0</v>
      </c>
      <c r="P37" s="106">
        <f t="shared" si="32"/>
        <v>0</v>
      </c>
      <c r="Q37" s="108">
        <f t="shared" si="32"/>
        <v>0</v>
      </c>
    </row>
    <row r="38" spans="1:17" s="165" customFormat="1" ht="15" customHeight="1">
      <c r="A38" s="360" t="s">
        <v>128</v>
      </c>
      <c r="B38" s="361"/>
      <c r="C38" s="361"/>
      <c r="D38" s="361"/>
      <c r="E38" s="361"/>
      <c r="F38" s="361"/>
      <c r="G38" s="362"/>
      <c r="H38" s="162"/>
      <c r="I38" s="163"/>
      <c r="J38" s="163"/>
      <c r="K38" s="163"/>
      <c r="L38" s="163"/>
      <c r="M38" s="163"/>
      <c r="N38" s="163"/>
      <c r="O38" s="163"/>
      <c r="P38" s="163"/>
      <c r="Q38" s="164"/>
    </row>
    <row r="39" spans="1:17" ht="15" customHeight="1">
      <c r="A39" s="161">
        <v>11</v>
      </c>
      <c r="B39" s="157" t="str">
        <f>IF(ISBLANK(社員情報!B16)=TRUE,"",社員情報!B16)</f>
        <v/>
      </c>
      <c r="C39" s="158" t="str">
        <f>IF(ISBLANK(社員情報!C16)=TRUE,"",社員情報!C16)</f>
        <v/>
      </c>
      <c r="D39" s="158" t="str">
        <f>IF(ISBLANK(社員情報!E16)=TRUE,"",社員情報!E16)</f>
        <v/>
      </c>
      <c r="E39" s="158" t="str">
        <f>IF(ISBLANK(社員情報!F16)=TRUE,"",社員情報!F16)</f>
        <v/>
      </c>
      <c r="F39" s="159" t="str">
        <f>IF(ISBLANK(社員情報!G16)=TRUE,"",社員情報!G16)</f>
        <v/>
      </c>
      <c r="G39" s="157" t="str">
        <f>IF(ISBLANK(社員情報!I16)=FALSE,DATEDIF(社員情報!I16,N$2,"y"),"")</f>
        <v/>
      </c>
      <c r="H39" s="102" t="str">
        <f t="shared" si="4"/>
        <v/>
      </c>
      <c r="I39" s="103" t="str">
        <f t="shared" si="4"/>
        <v/>
      </c>
      <c r="J39" s="103" t="str">
        <f t="shared" si="4"/>
        <v/>
      </c>
      <c r="K39" s="103" t="str">
        <f t="shared" si="4"/>
        <v/>
      </c>
      <c r="L39" s="103" t="str">
        <f t="shared" si="4"/>
        <v/>
      </c>
      <c r="M39" s="103" t="str">
        <f t="shared" si="4"/>
        <v/>
      </c>
      <c r="N39" s="103" t="str">
        <f t="shared" si="4"/>
        <v/>
      </c>
      <c r="O39" s="103" t="str">
        <f t="shared" si="4"/>
        <v/>
      </c>
      <c r="P39" s="103" t="str">
        <f t="shared" si="4"/>
        <v/>
      </c>
      <c r="Q39" s="104" t="str">
        <f t="shared" si="4"/>
        <v/>
      </c>
    </row>
    <row r="40" spans="1:17" ht="15" customHeight="1">
      <c r="A40" s="357" t="s">
        <v>127</v>
      </c>
      <c r="B40" s="358"/>
      <c r="C40" s="358"/>
      <c r="D40" s="358"/>
      <c r="E40" s="358"/>
      <c r="F40" s="358"/>
      <c r="G40" s="359"/>
      <c r="H40" s="105">
        <f>社員給与!R17</f>
        <v>0</v>
      </c>
      <c r="I40" s="106">
        <f t="shared" ref="I40:Q40" si="33">IF(H40=0,0,H40+$I$2)</f>
        <v>0</v>
      </c>
      <c r="J40" s="106">
        <f t="shared" si="33"/>
        <v>0</v>
      </c>
      <c r="K40" s="106">
        <f t="shared" si="33"/>
        <v>0</v>
      </c>
      <c r="L40" s="106">
        <f t="shared" si="33"/>
        <v>0</v>
      </c>
      <c r="M40" s="106">
        <f t="shared" si="33"/>
        <v>0</v>
      </c>
      <c r="N40" s="106">
        <f t="shared" si="33"/>
        <v>0</v>
      </c>
      <c r="O40" s="106">
        <f t="shared" si="33"/>
        <v>0</v>
      </c>
      <c r="P40" s="106">
        <f t="shared" si="33"/>
        <v>0</v>
      </c>
      <c r="Q40" s="108">
        <f t="shared" si="33"/>
        <v>0</v>
      </c>
    </row>
    <row r="41" spans="1:17" s="165" customFormat="1" ht="15" customHeight="1">
      <c r="A41" s="360" t="s">
        <v>128</v>
      </c>
      <c r="B41" s="361"/>
      <c r="C41" s="361"/>
      <c r="D41" s="361"/>
      <c r="E41" s="361"/>
      <c r="F41" s="361"/>
      <c r="G41" s="362"/>
      <c r="H41" s="162"/>
      <c r="I41" s="163"/>
      <c r="J41" s="163"/>
      <c r="K41" s="163"/>
      <c r="L41" s="163"/>
      <c r="M41" s="163"/>
      <c r="N41" s="163"/>
      <c r="O41" s="163"/>
      <c r="P41" s="163"/>
      <c r="Q41" s="164"/>
    </row>
    <row r="42" spans="1:17" ht="15" customHeight="1">
      <c r="A42" s="161">
        <v>12</v>
      </c>
      <c r="B42" s="157" t="str">
        <f>IF(ISBLANK(社員情報!B17)=TRUE,"",社員情報!B17)</f>
        <v/>
      </c>
      <c r="C42" s="158" t="str">
        <f>IF(ISBLANK(社員情報!C17)=TRUE,"",社員情報!C17)</f>
        <v/>
      </c>
      <c r="D42" s="158" t="str">
        <f>IF(ISBLANK(社員情報!E17)=TRUE,"",社員情報!E17)</f>
        <v/>
      </c>
      <c r="E42" s="158" t="str">
        <f>IF(ISBLANK(社員情報!F17)=TRUE,"",社員情報!F17)</f>
        <v/>
      </c>
      <c r="F42" s="159" t="str">
        <f>IF(ISBLANK(社員情報!G17)=TRUE,"",社員情報!G17)</f>
        <v/>
      </c>
      <c r="G42" s="157" t="str">
        <f>IF(ISBLANK(社員情報!I17)=FALSE,DATEDIF(社員情報!I17,N$2,"y"),"")</f>
        <v/>
      </c>
      <c r="H42" s="102" t="str">
        <f t="shared" si="4"/>
        <v/>
      </c>
      <c r="I42" s="103" t="str">
        <f t="shared" si="4"/>
        <v/>
      </c>
      <c r="J42" s="103" t="str">
        <f t="shared" si="4"/>
        <v/>
      </c>
      <c r="K42" s="103" t="str">
        <f t="shared" si="4"/>
        <v/>
      </c>
      <c r="L42" s="103" t="str">
        <f t="shared" si="4"/>
        <v/>
      </c>
      <c r="M42" s="103" t="str">
        <f t="shared" si="4"/>
        <v/>
      </c>
      <c r="N42" s="103" t="str">
        <f t="shared" si="4"/>
        <v/>
      </c>
      <c r="O42" s="103" t="str">
        <f t="shared" si="4"/>
        <v/>
      </c>
      <c r="P42" s="103" t="str">
        <f t="shared" si="4"/>
        <v/>
      </c>
      <c r="Q42" s="104" t="str">
        <f t="shared" si="4"/>
        <v/>
      </c>
    </row>
    <row r="43" spans="1:17" ht="15" customHeight="1">
      <c r="A43" s="357" t="s">
        <v>127</v>
      </c>
      <c r="B43" s="358"/>
      <c r="C43" s="358"/>
      <c r="D43" s="358"/>
      <c r="E43" s="358"/>
      <c r="F43" s="358"/>
      <c r="G43" s="359"/>
      <c r="H43" s="105">
        <f>社員給与!R18</f>
        <v>0</v>
      </c>
      <c r="I43" s="106">
        <f t="shared" ref="I43:Q43" si="34">IF(H43=0,0,H43+$I$2)</f>
        <v>0</v>
      </c>
      <c r="J43" s="106">
        <f t="shared" si="34"/>
        <v>0</v>
      </c>
      <c r="K43" s="106">
        <f t="shared" si="34"/>
        <v>0</v>
      </c>
      <c r="L43" s="106">
        <f t="shared" si="34"/>
        <v>0</v>
      </c>
      <c r="M43" s="106">
        <f t="shared" si="34"/>
        <v>0</v>
      </c>
      <c r="N43" s="106">
        <f t="shared" si="34"/>
        <v>0</v>
      </c>
      <c r="O43" s="106">
        <f t="shared" si="34"/>
        <v>0</v>
      </c>
      <c r="P43" s="106">
        <f t="shared" si="34"/>
        <v>0</v>
      </c>
      <c r="Q43" s="108">
        <f t="shared" si="34"/>
        <v>0</v>
      </c>
    </row>
    <row r="44" spans="1:17" s="165" customFormat="1" ht="15" customHeight="1">
      <c r="A44" s="360" t="s">
        <v>128</v>
      </c>
      <c r="B44" s="361"/>
      <c r="C44" s="361"/>
      <c r="D44" s="361"/>
      <c r="E44" s="361"/>
      <c r="F44" s="361"/>
      <c r="G44" s="362"/>
      <c r="H44" s="162"/>
      <c r="I44" s="163"/>
      <c r="J44" s="163"/>
      <c r="K44" s="163"/>
      <c r="L44" s="163"/>
      <c r="M44" s="163"/>
      <c r="N44" s="163"/>
      <c r="O44" s="163"/>
      <c r="P44" s="163"/>
      <c r="Q44" s="164"/>
    </row>
    <row r="45" spans="1:17" ht="15" customHeight="1">
      <c r="A45" s="161">
        <v>13</v>
      </c>
      <c r="B45" s="157" t="str">
        <f>IF(ISBLANK(社員情報!B18)=TRUE,"",社員情報!B18)</f>
        <v/>
      </c>
      <c r="C45" s="158" t="str">
        <f>IF(ISBLANK(社員情報!C18)=TRUE,"",社員情報!C18)</f>
        <v/>
      </c>
      <c r="D45" s="158" t="str">
        <f>IF(ISBLANK(社員情報!E18)=TRUE,"",社員情報!E18)</f>
        <v/>
      </c>
      <c r="E45" s="158" t="str">
        <f>IF(ISBLANK(社員情報!F18)=TRUE,"",社員情報!F18)</f>
        <v/>
      </c>
      <c r="F45" s="159" t="str">
        <f>IF(ISBLANK(社員情報!G18)=TRUE,"",社員情報!G18)</f>
        <v/>
      </c>
      <c r="G45" s="157" t="str">
        <f>IF(ISBLANK(社員情報!I18)=FALSE,DATEDIF(社員情報!I18,N$2,"y"),"")</f>
        <v/>
      </c>
      <c r="H45" s="102" t="str">
        <f t="shared" si="4"/>
        <v/>
      </c>
      <c r="I45" s="103" t="str">
        <f t="shared" si="4"/>
        <v/>
      </c>
      <c r="J45" s="103" t="str">
        <f t="shared" si="4"/>
        <v/>
      </c>
      <c r="K45" s="103" t="str">
        <f t="shared" si="4"/>
        <v/>
      </c>
      <c r="L45" s="103" t="str">
        <f t="shared" si="4"/>
        <v/>
      </c>
      <c r="M45" s="103" t="str">
        <f t="shared" si="4"/>
        <v/>
      </c>
      <c r="N45" s="103" t="str">
        <f t="shared" si="4"/>
        <v/>
      </c>
      <c r="O45" s="103" t="str">
        <f t="shared" si="4"/>
        <v/>
      </c>
      <c r="P45" s="103" t="str">
        <f t="shared" si="4"/>
        <v/>
      </c>
      <c r="Q45" s="104" t="str">
        <f t="shared" si="4"/>
        <v/>
      </c>
    </row>
    <row r="46" spans="1:17" ht="15" customHeight="1">
      <c r="A46" s="357" t="s">
        <v>127</v>
      </c>
      <c r="B46" s="358"/>
      <c r="C46" s="358"/>
      <c r="D46" s="358"/>
      <c r="E46" s="358"/>
      <c r="F46" s="358"/>
      <c r="G46" s="359"/>
      <c r="H46" s="105">
        <f>社員給与!R19</f>
        <v>0</v>
      </c>
      <c r="I46" s="106">
        <f t="shared" ref="I46:Q46" si="35">IF(H46=0,0,H46+$I$2)</f>
        <v>0</v>
      </c>
      <c r="J46" s="106">
        <f t="shared" si="35"/>
        <v>0</v>
      </c>
      <c r="K46" s="106">
        <f t="shared" si="35"/>
        <v>0</v>
      </c>
      <c r="L46" s="106">
        <f t="shared" si="35"/>
        <v>0</v>
      </c>
      <c r="M46" s="106">
        <f t="shared" si="35"/>
        <v>0</v>
      </c>
      <c r="N46" s="106">
        <f t="shared" si="35"/>
        <v>0</v>
      </c>
      <c r="O46" s="106">
        <f t="shared" si="35"/>
        <v>0</v>
      </c>
      <c r="P46" s="106">
        <f t="shared" si="35"/>
        <v>0</v>
      </c>
      <c r="Q46" s="108">
        <f t="shared" si="35"/>
        <v>0</v>
      </c>
    </row>
    <row r="47" spans="1:17" s="165" customFormat="1" ht="15" customHeight="1">
      <c r="A47" s="360" t="s">
        <v>128</v>
      </c>
      <c r="B47" s="361"/>
      <c r="C47" s="361"/>
      <c r="D47" s="361"/>
      <c r="E47" s="361"/>
      <c r="F47" s="361"/>
      <c r="G47" s="362"/>
      <c r="H47" s="162"/>
      <c r="I47" s="163"/>
      <c r="J47" s="163"/>
      <c r="K47" s="163"/>
      <c r="L47" s="163"/>
      <c r="M47" s="163"/>
      <c r="N47" s="163"/>
      <c r="O47" s="163"/>
      <c r="P47" s="163"/>
      <c r="Q47" s="164"/>
    </row>
    <row r="48" spans="1:17" ht="15" customHeight="1">
      <c r="A48" s="161">
        <v>14</v>
      </c>
      <c r="B48" s="157" t="str">
        <f>IF(ISBLANK(社員情報!B19)=TRUE,"",社員情報!B19)</f>
        <v/>
      </c>
      <c r="C48" s="158" t="str">
        <f>IF(ISBLANK(社員情報!C19)=TRUE,"",社員情報!C19)</f>
        <v/>
      </c>
      <c r="D48" s="158" t="str">
        <f>IF(ISBLANK(社員情報!E19)=TRUE,"",社員情報!E19)</f>
        <v/>
      </c>
      <c r="E48" s="158" t="str">
        <f>IF(ISBLANK(社員情報!F19)=TRUE,"",社員情報!F19)</f>
        <v/>
      </c>
      <c r="F48" s="159" t="str">
        <f>IF(ISBLANK(社員情報!G19)=TRUE,"",社員情報!G19)</f>
        <v/>
      </c>
      <c r="G48" s="157" t="str">
        <f>IF(ISBLANK(社員情報!I19)=FALSE,DATEDIF(社員情報!I19,N$2,"y"),"")</f>
        <v/>
      </c>
      <c r="H48" s="102" t="str">
        <f t="shared" si="4"/>
        <v/>
      </c>
      <c r="I48" s="103" t="str">
        <f t="shared" si="4"/>
        <v/>
      </c>
      <c r="J48" s="103" t="str">
        <f t="shared" si="4"/>
        <v/>
      </c>
      <c r="K48" s="103" t="str">
        <f t="shared" si="4"/>
        <v/>
      </c>
      <c r="L48" s="103" t="str">
        <f t="shared" si="4"/>
        <v/>
      </c>
      <c r="M48" s="103" t="str">
        <f t="shared" si="4"/>
        <v/>
      </c>
      <c r="N48" s="103" t="str">
        <f t="shared" si="4"/>
        <v/>
      </c>
      <c r="O48" s="103" t="str">
        <f t="shared" si="4"/>
        <v/>
      </c>
      <c r="P48" s="103" t="str">
        <f t="shared" si="4"/>
        <v/>
      </c>
      <c r="Q48" s="104" t="str">
        <f t="shared" si="4"/>
        <v/>
      </c>
    </row>
    <row r="49" spans="1:17" ht="15" customHeight="1">
      <c r="A49" s="357" t="s">
        <v>127</v>
      </c>
      <c r="B49" s="358"/>
      <c r="C49" s="358"/>
      <c r="D49" s="358"/>
      <c r="E49" s="358"/>
      <c r="F49" s="358"/>
      <c r="G49" s="359"/>
      <c r="H49" s="105">
        <f>社員給与!R20</f>
        <v>0</v>
      </c>
      <c r="I49" s="106">
        <f t="shared" ref="I49:Q49" si="36">IF(H49=0,0,H49+$I$2)</f>
        <v>0</v>
      </c>
      <c r="J49" s="106">
        <f t="shared" si="36"/>
        <v>0</v>
      </c>
      <c r="K49" s="106">
        <f t="shared" si="36"/>
        <v>0</v>
      </c>
      <c r="L49" s="106">
        <f t="shared" si="36"/>
        <v>0</v>
      </c>
      <c r="M49" s="106">
        <f t="shared" si="36"/>
        <v>0</v>
      </c>
      <c r="N49" s="106">
        <f t="shared" si="36"/>
        <v>0</v>
      </c>
      <c r="O49" s="106">
        <f t="shared" si="36"/>
        <v>0</v>
      </c>
      <c r="P49" s="106">
        <f t="shared" si="36"/>
        <v>0</v>
      </c>
      <c r="Q49" s="108">
        <f t="shared" si="36"/>
        <v>0</v>
      </c>
    </row>
    <row r="50" spans="1:17" s="165" customFormat="1" ht="15" customHeight="1">
      <c r="A50" s="360" t="s">
        <v>128</v>
      </c>
      <c r="B50" s="361"/>
      <c r="C50" s="361"/>
      <c r="D50" s="361"/>
      <c r="E50" s="361"/>
      <c r="F50" s="361"/>
      <c r="G50" s="362"/>
      <c r="H50" s="162"/>
      <c r="I50" s="163"/>
      <c r="J50" s="163"/>
      <c r="K50" s="163"/>
      <c r="L50" s="163"/>
      <c r="M50" s="163"/>
      <c r="N50" s="163"/>
      <c r="O50" s="163"/>
      <c r="P50" s="163"/>
      <c r="Q50" s="164"/>
    </row>
    <row r="51" spans="1:17" ht="15" customHeight="1">
      <c r="A51" s="161">
        <v>15</v>
      </c>
      <c r="B51" s="157" t="str">
        <f>IF(ISBLANK(社員情報!B20)=TRUE,"",社員情報!B20)</f>
        <v/>
      </c>
      <c r="C51" s="158" t="str">
        <f>IF(ISBLANK(社員情報!C20)=TRUE,"",社員情報!C20)</f>
        <v/>
      </c>
      <c r="D51" s="158" t="str">
        <f>IF(ISBLANK(社員情報!E20)=TRUE,"",社員情報!E20)</f>
        <v/>
      </c>
      <c r="E51" s="158" t="str">
        <f>IF(ISBLANK(社員情報!F20)=TRUE,"",社員情報!F20)</f>
        <v/>
      </c>
      <c r="F51" s="159" t="str">
        <f>IF(ISBLANK(社員情報!G20)=TRUE,"",社員情報!G20)</f>
        <v/>
      </c>
      <c r="G51" s="157" t="str">
        <f>IF(ISBLANK(社員情報!I20)=FALSE,DATEDIF(社員情報!I20,N$2,"y"),"")</f>
        <v/>
      </c>
      <c r="H51" s="102" t="str">
        <f t="shared" si="4"/>
        <v/>
      </c>
      <c r="I51" s="103" t="str">
        <f t="shared" si="4"/>
        <v/>
      </c>
      <c r="J51" s="103" t="str">
        <f t="shared" si="4"/>
        <v/>
      </c>
      <c r="K51" s="103" t="str">
        <f t="shared" si="4"/>
        <v/>
      </c>
      <c r="L51" s="103" t="str">
        <f t="shared" si="4"/>
        <v/>
      </c>
      <c r="M51" s="103" t="str">
        <f t="shared" si="4"/>
        <v/>
      </c>
      <c r="N51" s="103" t="str">
        <f t="shared" si="4"/>
        <v/>
      </c>
      <c r="O51" s="103" t="str">
        <f t="shared" si="4"/>
        <v/>
      </c>
      <c r="P51" s="103" t="str">
        <f t="shared" si="4"/>
        <v/>
      </c>
      <c r="Q51" s="104" t="str">
        <f t="shared" si="4"/>
        <v/>
      </c>
    </row>
    <row r="52" spans="1:17" ht="15" customHeight="1">
      <c r="A52" s="357" t="s">
        <v>127</v>
      </c>
      <c r="B52" s="358"/>
      <c r="C52" s="358"/>
      <c r="D52" s="358"/>
      <c r="E52" s="358"/>
      <c r="F52" s="358"/>
      <c r="G52" s="359"/>
      <c r="H52" s="105">
        <f>社員給与!R21</f>
        <v>0</v>
      </c>
      <c r="I52" s="106">
        <f t="shared" ref="I52:Q52" si="37">IF(H52=0,0,H52+$I$2)</f>
        <v>0</v>
      </c>
      <c r="J52" s="106">
        <f t="shared" si="37"/>
        <v>0</v>
      </c>
      <c r="K52" s="106">
        <f t="shared" si="37"/>
        <v>0</v>
      </c>
      <c r="L52" s="106">
        <f t="shared" si="37"/>
        <v>0</v>
      </c>
      <c r="M52" s="106">
        <f t="shared" si="37"/>
        <v>0</v>
      </c>
      <c r="N52" s="106">
        <f t="shared" si="37"/>
        <v>0</v>
      </c>
      <c r="O52" s="106">
        <f t="shared" si="37"/>
        <v>0</v>
      </c>
      <c r="P52" s="106">
        <f t="shared" si="37"/>
        <v>0</v>
      </c>
      <c r="Q52" s="108">
        <f t="shared" si="37"/>
        <v>0</v>
      </c>
    </row>
    <row r="53" spans="1:17" s="165" customFormat="1" ht="15" customHeight="1">
      <c r="A53" s="360" t="s">
        <v>128</v>
      </c>
      <c r="B53" s="361"/>
      <c r="C53" s="361"/>
      <c r="D53" s="361"/>
      <c r="E53" s="361"/>
      <c r="F53" s="361"/>
      <c r="G53" s="362"/>
      <c r="H53" s="162"/>
      <c r="I53" s="163"/>
      <c r="J53" s="163"/>
      <c r="K53" s="163"/>
      <c r="L53" s="163"/>
      <c r="M53" s="163"/>
      <c r="N53" s="163"/>
      <c r="O53" s="163"/>
      <c r="P53" s="163"/>
      <c r="Q53" s="164"/>
    </row>
    <row r="54" spans="1:17" ht="15" customHeight="1">
      <c r="A54" s="161">
        <v>16</v>
      </c>
      <c r="B54" s="157" t="str">
        <f>IF(ISBLANK(社員情報!B21)=TRUE,"",社員情報!B21)</f>
        <v/>
      </c>
      <c r="C54" s="158" t="str">
        <f>IF(ISBLANK(社員情報!C21)=TRUE,"",社員情報!C21)</f>
        <v/>
      </c>
      <c r="D54" s="158" t="str">
        <f>IF(ISBLANK(社員情報!E21)=TRUE,"",社員情報!E21)</f>
        <v/>
      </c>
      <c r="E54" s="158" t="str">
        <f>IF(ISBLANK(社員情報!F21)=TRUE,"",社員情報!F21)</f>
        <v/>
      </c>
      <c r="F54" s="159" t="str">
        <f>IF(ISBLANK(社員情報!G21)=TRUE,"",社員情報!G21)</f>
        <v/>
      </c>
      <c r="G54" s="157" t="str">
        <f>IF(ISBLANK(社員情報!I21)=FALSE,DATEDIF(社員情報!I21,N$2,"y"),"")</f>
        <v/>
      </c>
      <c r="H54" s="102" t="str">
        <f t="shared" si="4"/>
        <v/>
      </c>
      <c r="I54" s="103" t="str">
        <f t="shared" si="4"/>
        <v/>
      </c>
      <c r="J54" s="103" t="str">
        <f t="shared" si="4"/>
        <v/>
      </c>
      <c r="K54" s="103" t="str">
        <f t="shared" si="4"/>
        <v/>
      </c>
      <c r="L54" s="103" t="str">
        <f t="shared" si="4"/>
        <v/>
      </c>
      <c r="M54" s="103" t="str">
        <f t="shared" si="4"/>
        <v/>
      </c>
      <c r="N54" s="103" t="str">
        <f t="shared" si="4"/>
        <v/>
      </c>
      <c r="O54" s="103" t="str">
        <f t="shared" si="4"/>
        <v/>
      </c>
      <c r="P54" s="103" t="str">
        <f t="shared" si="4"/>
        <v/>
      </c>
      <c r="Q54" s="104" t="str">
        <f t="shared" si="4"/>
        <v/>
      </c>
    </row>
    <row r="55" spans="1:17" ht="15" customHeight="1">
      <c r="A55" s="357" t="s">
        <v>127</v>
      </c>
      <c r="B55" s="358"/>
      <c r="C55" s="358"/>
      <c r="D55" s="358"/>
      <c r="E55" s="358"/>
      <c r="F55" s="358"/>
      <c r="G55" s="359"/>
      <c r="H55" s="105">
        <f>社員給与!R22</f>
        <v>0</v>
      </c>
      <c r="I55" s="106">
        <f t="shared" ref="I55:Q55" si="38">IF(H55=0,0,H55+$I$2)</f>
        <v>0</v>
      </c>
      <c r="J55" s="106">
        <f t="shared" si="38"/>
        <v>0</v>
      </c>
      <c r="K55" s="106">
        <f t="shared" si="38"/>
        <v>0</v>
      </c>
      <c r="L55" s="106">
        <f t="shared" si="38"/>
        <v>0</v>
      </c>
      <c r="M55" s="106">
        <f t="shared" si="38"/>
        <v>0</v>
      </c>
      <c r="N55" s="106">
        <f t="shared" si="38"/>
        <v>0</v>
      </c>
      <c r="O55" s="106">
        <f t="shared" si="38"/>
        <v>0</v>
      </c>
      <c r="P55" s="106">
        <f t="shared" si="38"/>
        <v>0</v>
      </c>
      <c r="Q55" s="108">
        <f t="shared" si="38"/>
        <v>0</v>
      </c>
    </row>
    <row r="56" spans="1:17" s="165" customFormat="1" ht="15" customHeight="1">
      <c r="A56" s="360" t="s">
        <v>128</v>
      </c>
      <c r="B56" s="361"/>
      <c r="C56" s="361"/>
      <c r="D56" s="361"/>
      <c r="E56" s="361"/>
      <c r="F56" s="361"/>
      <c r="G56" s="362"/>
      <c r="H56" s="162"/>
      <c r="I56" s="163"/>
      <c r="J56" s="163"/>
      <c r="K56" s="163"/>
      <c r="L56" s="163"/>
      <c r="M56" s="163"/>
      <c r="N56" s="163"/>
      <c r="O56" s="163"/>
      <c r="P56" s="163"/>
      <c r="Q56" s="164"/>
    </row>
    <row r="57" spans="1:17" ht="15" customHeight="1">
      <c r="A57" s="161">
        <v>17</v>
      </c>
      <c r="B57" s="157" t="str">
        <f>IF(ISBLANK(社員情報!B22)=TRUE,"",社員情報!B22)</f>
        <v/>
      </c>
      <c r="C57" s="158" t="str">
        <f>IF(ISBLANK(社員情報!C22)=TRUE,"",社員情報!C22)</f>
        <v/>
      </c>
      <c r="D57" s="158" t="str">
        <f>IF(ISBLANK(社員情報!E22)=TRUE,"",社員情報!E22)</f>
        <v/>
      </c>
      <c r="E57" s="158" t="str">
        <f>IF(ISBLANK(社員情報!F22)=TRUE,"",社員情報!F22)</f>
        <v/>
      </c>
      <c r="F57" s="159" t="str">
        <f>IF(ISBLANK(社員情報!G22)=TRUE,"",社員情報!G22)</f>
        <v/>
      </c>
      <c r="G57" s="157" t="str">
        <f>IF(ISBLANK(社員情報!I22)=FALSE,DATEDIF(社員情報!I22,N$2,"y"),"")</f>
        <v/>
      </c>
      <c r="H57" s="102" t="str">
        <f t="shared" si="4"/>
        <v/>
      </c>
      <c r="I57" s="103" t="str">
        <f t="shared" si="4"/>
        <v/>
      </c>
      <c r="J57" s="103" t="str">
        <f t="shared" si="4"/>
        <v/>
      </c>
      <c r="K57" s="103" t="str">
        <f t="shared" si="4"/>
        <v/>
      </c>
      <c r="L57" s="103" t="str">
        <f t="shared" si="4"/>
        <v/>
      </c>
      <c r="M57" s="103" t="str">
        <f t="shared" si="4"/>
        <v/>
      </c>
      <c r="N57" s="103" t="str">
        <f t="shared" si="4"/>
        <v/>
      </c>
      <c r="O57" s="103" t="str">
        <f t="shared" si="4"/>
        <v/>
      </c>
      <c r="P57" s="103" t="str">
        <f t="shared" si="4"/>
        <v/>
      </c>
      <c r="Q57" s="104" t="str">
        <f t="shared" si="4"/>
        <v/>
      </c>
    </row>
    <row r="58" spans="1:17" ht="15" customHeight="1">
      <c r="A58" s="357" t="s">
        <v>127</v>
      </c>
      <c r="B58" s="358"/>
      <c r="C58" s="358"/>
      <c r="D58" s="358"/>
      <c r="E58" s="358"/>
      <c r="F58" s="358"/>
      <c r="G58" s="359"/>
      <c r="H58" s="105">
        <f>社員給与!R23</f>
        <v>0</v>
      </c>
      <c r="I58" s="106">
        <f t="shared" ref="I58:Q58" si="39">IF(H58=0,0,H58+$I$2)</f>
        <v>0</v>
      </c>
      <c r="J58" s="106">
        <f t="shared" si="39"/>
        <v>0</v>
      </c>
      <c r="K58" s="106">
        <f t="shared" si="39"/>
        <v>0</v>
      </c>
      <c r="L58" s="106">
        <f t="shared" si="39"/>
        <v>0</v>
      </c>
      <c r="M58" s="106">
        <f t="shared" si="39"/>
        <v>0</v>
      </c>
      <c r="N58" s="106">
        <f t="shared" si="39"/>
        <v>0</v>
      </c>
      <c r="O58" s="106">
        <f t="shared" si="39"/>
        <v>0</v>
      </c>
      <c r="P58" s="106">
        <f t="shared" si="39"/>
        <v>0</v>
      </c>
      <c r="Q58" s="108">
        <f t="shared" si="39"/>
        <v>0</v>
      </c>
    </row>
    <row r="59" spans="1:17" s="165" customFormat="1" ht="15" customHeight="1">
      <c r="A59" s="360" t="s">
        <v>128</v>
      </c>
      <c r="B59" s="361"/>
      <c r="C59" s="361"/>
      <c r="D59" s="361"/>
      <c r="E59" s="361"/>
      <c r="F59" s="361"/>
      <c r="G59" s="362"/>
      <c r="H59" s="162"/>
      <c r="I59" s="163"/>
      <c r="J59" s="163"/>
      <c r="K59" s="163"/>
      <c r="L59" s="163"/>
      <c r="M59" s="163"/>
      <c r="N59" s="163"/>
      <c r="O59" s="163"/>
      <c r="P59" s="163"/>
      <c r="Q59" s="164"/>
    </row>
    <row r="60" spans="1:17" ht="15" customHeight="1">
      <c r="A60" s="161">
        <v>18</v>
      </c>
      <c r="B60" s="157" t="str">
        <f>IF(ISBLANK(社員情報!B23)=TRUE,"",社員情報!B23)</f>
        <v/>
      </c>
      <c r="C60" s="158" t="str">
        <f>IF(ISBLANK(社員情報!C23)=TRUE,"",社員情報!C23)</f>
        <v/>
      </c>
      <c r="D60" s="158" t="str">
        <f>IF(ISBLANK(社員情報!E23)=TRUE,"",社員情報!E23)</f>
        <v/>
      </c>
      <c r="E60" s="158" t="str">
        <f>IF(ISBLANK(社員情報!F23)=TRUE,"",社員情報!F23)</f>
        <v/>
      </c>
      <c r="F60" s="159" t="str">
        <f>IF(ISBLANK(社員情報!G23)=TRUE,"",社員情報!G23)</f>
        <v/>
      </c>
      <c r="G60" s="157" t="str">
        <f>IF(ISBLANK(社員情報!I23)=FALSE,DATEDIF(社員情報!I23,N$2,"y"),"")</f>
        <v/>
      </c>
      <c r="H60" s="102" t="str">
        <f t="shared" si="4"/>
        <v/>
      </c>
      <c r="I60" s="103" t="str">
        <f t="shared" si="4"/>
        <v/>
      </c>
      <c r="J60" s="103" t="str">
        <f t="shared" si="4"/>
        <v/>
      </c>
      <c r="K60" s="103" t="str">
        <f t="shared" si="4"/>
        <v/>
      </c>
      <c r="L60" s="103" t="str">
        <f t="shared" si="4"/>
        <v/>
      </c>
      <c r="M60" s="103" t="str">
        <f t="shared" si="4"/>
        <v/>
      </c>
      <c r="N60" s="103" t="str">
        <f t="shared" si="4"/>
        <v/>
      </c>
      <c r="O60" s="103" t="str">
        <f t="shared" si="4"/>
        <v/>
      </c>
      <c r="P60" s="103" t="str">
        <f t="shared" si="4"/>
        <v/>
      </c>
      <c r="Q60" s="104" t="str">
        <f t="shared" si="4"/>
        <v/>
      </c>
    </row>
    <row r="61" spans="1:17" ht="15" customHeight="1">
      <c r="A61" s="357" t="s">
        <v>127</v>
      </c>
      <c r="B61" s="358"/>
      <c r="C61" s="358"/>
      <c r="D61" s="358"/>
      <c r="E61" s="358"/>
      <c r="F61" s="358"/>
      <c r="G61" s="359"/>
      <c r="H61" s="105">
        <f>社員給与!R24</f>
        <v>0</v>
      </c>
      <c r="I61" s="106">
        <f t="shared" ref="I61:Q61" si="40">IF(H61=0,0,H61+$I$2)</f>
        <v>0</v>
      </c>
      <c r="J61" s="106">
        <f t="shared" si="40"/>
        <v>0</v>
      </c>
      <c r="K61" s="106">
        <f t="shared" si="40"/>
        <v>0</v>
      </c>
      <c r="L61" s="106">
        <f t="shared" si="40"/>
        <v>0</v>
      </c>
      <c r="M61" s="106">
        <f t="shared" si="40"/>
        <v>0</v>
      </c>
      <c r="N61" s="106">
        <f t="shared" si="40"/>
        <v>0</v>
      </c>
      <c r="O61" s="106">
        <f t="shared" si="40"/>
        <v>0</v>
      </c>
      <c r="P61" s="106">
        <f t="shared" si="40"/>
        <v>0</v>
      </c>
      <c r="Q61" s="108">
        <f t="shared" si="40"/>
        <v>0</v>
      </c>
    </row>
    <row r="62" spans="1:17" s="165" customFormat="1" ht="15" customHeight="1">
      <c r="A62" s="360" t="s">
        <v>128</v>
      </c>
      <c r="B62" s="361"/>
      <c r="C62" s="361"/>
      <c r="D62" s="361"/>
      <c r="E62" s="361"/>
      <c r="F62" s="361"/>
      <c r="G62" s="362"/>
      <c r="H62" s="162"/>
      <c r="I62" s="163"/>
      <c r="J62" s="163"/>
      <c r="K62" s="163"/>
      <c r="L62" s="163"/>
      <c r="M62" s="163"/>
      <c r="N62" s="163"/>
      <c r="O62" s="163"/>
      <c r="P62" s="163"/>
      <c r="Q62" s="164"/>
    </row>
    <row r="63" spans="1:17" ht="15" customHeight="1">
      <c r="A63" s="161">
        <v>19</v>
      </c>
      <c r="B63" s="157" t="str">
        <f>IF(ISBLANK(社員情報!B24)=TRUE,"",社員情報!B24)</f>
        <v/>
      </c>
      <c r="C63" s="158" t="str">
        <f>IF(ISBLANK(社員情報!C24)=TRUE,"",社員情報!C24)</f>
        <v/>
      </c>
      <c r="D63" s="158" t="str">
        <f>IF(ISBLANK(社員情報!E24)=TRUE,"",社員情報!E24)</f>
        <v/>
      </c>
      <c r="E63" s="158" t="str">
        <f>IF(ISBLANK(社員情報!F24)=TRUE,"",社員情報!F24)</f>
        <v/>
      </c>
      <c r="F63" s="159" t="str">
        <f>IF(ISBLANK(社員情報!G24)=TRUE,"",社員情報!G24)</f>
        <v/>
      </c>
      <c r="G63" s="157" t="str">
        <f>IF(ISBLANK(社員情報!I24)=FALSE,DATEDIF(社員情報!I24,N$2,"y"),"")</f>
        <v/>
      </c>
      <c r="H63" s="102" t="str">
        <f t="shared" ref="H63:Q108" si="41">IFERROR(G63+1,"")</f>
        <v/>
      </c>
      <c r="I63" s="103" t="str">
        <f t="shared" si="41"/>
        <v/>
      </c>
      <c r="J63" s="103" t="str">
        <f t="shared" si="41"/>
        <v/>
      </c>
      <c r="K63" s="103" t="str">
        <f t="shared" si="41"/>
        <v/>
      </c>
      <c r="L63" s="103" t="str">
        <f t="shared" si="41"/>
        <v/>
      </c>
      <c r="M63" s="103" t="str">
        <f t="shared" si="41"/>
        <v/>
      </c>
      <c r="N63" s="103" t="str">
        <f t="shared" si="41"/>
        <v/>
      </c>
      <c r="O63" s="103" t="str">
        <f t="shared" si="41"/>
        <v/>
      </c>
      <c r="P63" s="103" t="str">
        <f t="shared" si="41"/>
        <v/>
      </c>
      <c r="Q63" s="104" t="str">
        <f t="shared" si="41"/>
        <v/>
      </c>
    </row>
    <row r="64" spans="1:17" ht="15" customHeight="1">
      <c r="A64" s="357" t="s">
        <v>127</v>
      </c>
      <c r="B64" s="358"/>
      <c r="C64" s="358"/>
      <c r="D64" s="358"/>
      <c r="E64" s="358"/>
      <c r="F64" s="358"/>
      <c r="G64" s="359"/>
      <c r="H64" s="105">
        <f>社員給与!R25</f>
        <v>0</v>
      </c>
      <c r="I64" s="106">
        <f t="shared" ref="I64:Q64" si="42">IF(H64=0,0,H64+$I$2)</f>
        <v>0</v>
      </c>
      <c r="J64" s="106">
        <f t="shared" si="42"/>
        <v>0</v>
      </c>
      <c r="K64" s="106">
        <f t="shared" si="42"/>
        <v>0</v>
      </c>
      <c r="L64" s="106">
        <f t="shared" si="42"/>
        <v>0</v>
      </c>
      <c r="M64" s="106">
        <f t="shared" si="42"/>
        <v>0</v>
      </c>
      <c r="N64" s="106">
        <f t="shared" si="42"/>
        <v>0</v>
      </c>
      <c r="O64" s="106">
        <f t="shared" si="42"/>
        <v>0</v>
      </c>
      <c r="P64" s="106">
        <f t="shared" si="42"/>
        <v>0</v>
      </c>
      <c r="Q64" s="108">
        <f t="shared" si="42"/>
        <v>0</v>
      </c>
    </row>
    <row r="65" spans="1:17" s="165" customFormat="1" ht="15" customHeight="1">
      <c r="A65" s="360" t="s">
        <v>128</v>
      </c>
      <c r="B65" s="361"/>
      <c r="C65" s="361"/>
      <c r="D65" s="361"/>
      <c r="E65" s="361"/>
      <c r="F65" s="361"/>
      <c r="G65" s="362"/>
      <c r="H65" s="162"/>
      <c r="I65" s="163"/>
      <c r="J65" s="163"/>
      <c r="K65" s="163"/>
      <c r="L65" s="163"/>
      <c r="M65" s="163"/>
      <c r="N65" s="163"/>
      <c r="O65" s="163"/>
      <c r="P65" s="163"/>
      <c r="Q65" s="164"/>
    </row>
    <row r="66" spans="1:17" ht="15" customHeight="1">
      <c r="A66" s="161">
        <v>20</v>
      </c>
      <c r="B66" s="157" t="str">
        <f>IF(ISBLANK(社員情報!B25)=TRUE,"",社員情報!B25)</f>
        <v/>
      </c>
      <c r="C66" s="158" t="str">
        <f>IF(ISBLANK(社員情報!C25)=TRUE,"",社員情報!C25)</f>
        <v/>
      </c>
      <c r="D66" s="158" t="str">
        <f>IF(ISBLANK(社員情報!E25)=TRUE,"",社員情報!E25)</f>
        <v/>
      </c>
      <c r="E66" s="158" t="str">
        <f>IF(ISBLANK(社員情報!F25)=TRUE,"",社員情報!F25)</f>
        <v/>
      </c>
      <c r="F66" s="159" t="str">
        <f>IF(ISBLANK(社員情報!G25)=TRUE,"",社員情報!G25)</f>
        <v/>
      </c>
      <c r="G66" s="157" t="str">
        <f>IF(ISBLANK(社員情報!I25)=FALSE,DATEDIF(社員情報!I25,N$2,"y"),"")</f>
        <v/>
      </c>
      <c r="H66" s="102" t="str">
        <f t="shared" si="41"/>
        <v/>
      </c>
      <c r="I66" s="103" t="str">
        <f t="shared" si="41"/>
        <v/>
      </c>
      <c r="J66" s="103" t="str">
        <f t="shared" si="41"/>
        <v/>
      </c>
      <c r="K66" s="103" t="str">
        <f t="shared" si="41"/>
        <v/>
      </c>
      <c r="L66" s="103" t="str">
        <f t="shared" si="41"/>
        <v/>
      </c>
      <c r="M66" s="103" t="str">
        <f t="shared" si="41"/>
        <v/>
      </c>
      <c r="N66" s="103" t="str">
        <f t="shared" si="41"/>
        <v/>
      </c>
      <c r="O66" s="103" t="str">
        <f t="shared" si="41"/>
        <v/>
      </c>
      <c r="P66" s="103" t="str">
        <f t="shared" si="41"/>
        <v/>
      </c>
      <c r="Q66" s="104" t="str">
        <f t="shared" si="41"/>
        <v/>
      </c>
    </row>
    <row r="67" spans="1:17" ht="15" customHeight="1">
      <c r="A67" s="357" t="s">
        <v>127</v>
      </c>
      <c r="B67" s="358"/>
      <c r="C67" s="358"/>
      <c r="D67" s="358"/>
      <c r="E67" s="358"/>
      <c r="F67" s="358"/>
      <c r="G67" s="359"/>
      <c r="H67" s="105">
        <f>社員給与!R26</f>
        <v>0</v>
      </c>
      <c r="I67" s="106">
        <f t="shared" ref="I67:Q67" si="43">IF(H67=0,0,H67+$I$2)</f>
        <v>0</v>
      </c>
      <c r="J67" s="106">
        <f t="shared" si="43"/>
        <v>0</v>
      </c>
      <c r="K67" s="106">
        <f t="shared" si="43"/>
        <v>0</v>
      </c>
      <c r="L67" s="106">
        <f t="shared" si="43"/>
        <v>0</v>
      </c>
      <c r="M67" s="106">
        <f t="shared" si="43"/>
        <v>0</v>
      </c>
      <c r="N67" s="106">
        <f t="shared" si="43"/>
        <v>0</v>
      </c>
      <c r="O67" s="106">
        <f t="shared" si="43"/>
        <v>0</v>
      </c>
      <c r="P67" s="106">
        <f t="shared" si="43"/>
        <v>0</v>
      </c>
      <c r="Q67" s="108">
        <f t="shared" si="43"/>
        <v>0</v>
      </c>
    </row>
    <row r="68" spans="1:17" s="165" customFormat="1" ht="15" customHeight="1">
      <c r="A68" s="360" t="s">
        <v>128</v>
      </c>
      <c r="B68" s="361"/>
      <c r="C68" s="361"/>
      <c r="D68" s="361"/>
      <c r="E68" s="361"/>
      <c r="F68" s="361"/>
      <c r="G68" s="362"/>
      <c r="H68" s="162"/>
      <c r="I68" s="163"/>
      <c r="J68" s="163"/>
      <c r="K68" s="163"/>
      <c r="L68" s="163"/>
      <c r="M68" s="163"/>
      <c r="N68" s="163"/>
      <c r="O68" s="163"/>
      <c r="P68" s="163"/>
      <c r="Q68" s="164"/>
    </row>
    <row r="69" spans="1:17" ht="15" customHeight="1">
      <c r="A69" s="161">
        <v>21</v>
      </c>
      <c r="B69" s="157" t="str">
        <f>IF(ISBLANK(社員情報!B26)=TRUE,"",社員情報!B26)</f>
        <v/>
      </c>
      <c r="C69" s="158" t="str">
        <f>IF(ISBLANK(社員情報!C26)=TRUE,"",社員情報!C26)</f>
        <v/>
      </c>
      <c r="D69" s="158" t="str">
        <f>IF(ISBLANK(社員情報!E26)=TRUE,"",社員情報!E26)</f>
        <v/>
      </c>
      <c r="E69" s="158" t="str">
        <f>IF(ISBLANK(社員情報!F26)=TRUE,"",社員情報!F26)</f>
        <v/>
      </c>
      <c r="F69" s="159" t="str">
        <f>IF(ISBLANK(社員情報!G26)=TRUE,"",社員情報!G26)</f>
        <v/>
      </c>
      <c r="G69" s="157" t="str">
        <f>IF(ISBLANK(社員情報!I26)=FALSE,DATEDIF(社員情報!I26,N$2,"y"),"")</f>
        <v/>
      </c>
      <c r="H69" s="102" t="str">
        <f t="shared" si="41"/>
        <v/>
      </c>
      <c r="I69" s="103" t="str">
        <f t="shared" si="41"/>
        <v/>
      </c>
      <c r="J69" s="103" t="str">
        <f t="shared" si="41"/>
        <v/>
      </c>
      <c r="K69" s="103" t="str">
        <f t="shared" si="41"/>
        <v/>
      </c>
      <c r="L69" s="103" t="str">
        <f t="shared" si="41"/>
        <v/>
      </c>
      <c r="M69" s="103" t="str">
        <f t="shared" si="41"/>
        <v/>
      </c>
      <c r="N69" s="103" t="str">
        <f t="shared" si="41"/>
        <v/>
      </c>
      <c r="O69" s="103" t="str">
        <f t="shared" si="41"/>
        <v/>
      </c>
      <c r="P69" s="103" t="str">
        <f t="shared" si="41"/>
        <v/>
      </c>
      <c r="Q69" s="104" t="str">
        <f t="shared" si="41"/>
        <v/>
      </c>
    </row>
    <row r="70" spans="1:17" ht="15" customHeight="1">
      <c r="A70" s="357" t="s">
        <v>127</v>
      </c>
      <c r="B70" s="358"/>
      <c r="C70" s="358"/>
      <c r="D70" s="358"/>
      <c r="E70" s="358"/>
      <c r="F70" s="358"/>
      <c r="G70" s="359"/>
      <c r="H70" s="105">
        <f>社員給与!R27</f>
        <v>0</v>
      </c>
      <c r="I70" s="106">
        <f t="shared" ref="I70:Q70" si="44">IF(H70=0,0,H70+$I$2)</f>
        <v>0</v>
      </c>
      <c r="J70" s="106">
        <f t="shared" si="44"/>
        <v>0</v>
      </c>
      <c r="K70" s="106">
        <f t="shared" si="44"/>
        <v>0</v>
      </c>
      <c r="L70" s="106">
        <f t="shared" si="44"/>
        <v>0</v>
      </c>
      <c r="M70" s="106">
        <f t="shared" si="44"/>
        <v>0</v>
      </c>
      <c r="N70" s="106">
        <f t="shared" si="44"/>
        <v>0</v>
      </c>
      <c r="O70" s="106">
        <f t="shared" si="44"/>
        <v>0</v>
      </c>
      <c r="P70" s="106">
        <f t="shared" si="44"/>
        <v>0</v>
      </c>
      <c r="Q70" s="108">
        <f t="shared" si="44"/>
        <v>0</v>
      </c>
    </row>
    <row r="71" spans="1:17" s="165" customFormat="1" ht="15" customHeight="1">
      <c r="A71" s="360" t="s">
        <v>128</v>
      </c>
      <c r="B71" s="361"/>
      <c r="C71" s="361"/>
      <c r="D71" s="361"/>
      <c r="E71" s="361"/>
      <c r="F71" s="361"/>
      <c r="G71" s="362"/>
      <c r="H71" s="162"/>
      <c r="I71" s="163"/>
      <c r="J71" s="163"/>
      <c r="K71" s="163"/>
      <c r="L71" s="163"/>
      <c r="M71" s="163"/>
      <c r="N71" s="163"/>
      <c r="O71" s="163"/>
      <c r="P71" s="163"/>
      <c r="Q71" s="164"/>
    </row>
    <row r="72" spans="1:17" ht="15" customHeight="1">
      <c r="A72" s="161">
        <v>22</v>
      </c>
      <c r="B72" s="157" t="str">
        <f>IF(ISBLANK(社員情報!B27)=TRUE,"",社員情報!B27)</f>
        <v/>
      </c>
      <c r="C72" s="158" t="str">
        <f>IF(ISBLANK(社員情報!C27)=TRUE,"",社員情報!C27)</f>
        <v/>
      </c>
      <c r="D72" s="158" t="str">
        <f>IF(ISBLANK(社員情報!E27)=TRUE,"",社員情報!E27)</f>
        <v/>
      </c>
      <c r="E72" s="158" t="str">
        <f>IF(ISBLANK(社員情報!F27)=TRUE,"",社員情報!F27)</f>
        <v/>
      </c>
      <c r="F72" s="159" t="str">
        <f>IF(ISBLANK(社員情報!G27)=TRUE,"",社員情報!G27)</f>
        <v/>
      </c>
      <c r="G72" s="157" t="str">
        <f>IF(ISBLANK(社員情報!I27)=FALSE,DATEDIF(社員情報!I27,N$2,"y"),"")</f>
        <v/>
      </c>
      <c r="H72" s="102" t="str">
        <f t="shared" si="41"/>
        <v/>
      </c>
      <c r="I72" s="103" t="str">
        <f t="shared" si="41"/>
        <v/>
      </c>
      <c r="J72" s="103" t="str">
        <f t="shared" si="41"/>
        <v/>
      </c>
      <c r="K72" s="103" t="str">
        <f t="shared" si="41"/>
        <v/>
      </c>
      <c r="L72" s="103" t="str">
        <f t="shared" si="41"/>
        <v/>
      </c>
      <c r="M72" s="103" t="str">
        <f t="shared" si="41"/>
        <v/>
      </c>
      <c r="N72" s="103" t="str">
        <f t="shared" si="41"/>
        <v/>
      </c>
      <c r="O72" s="103" t="str">
        <f t="shared" si="41"/>
        <v/>
      </c>
      <c r="P72" s="103" t="str">
        <f t="shared" si="41"/>
        <v/>
      </c>
      <c r="Q72" s="104" t="str">
        <f t="shared" si="41"/>
        <v/>
      </c>
    </row>
    <row r="73" spans="1:17" ht="15" customHeight="1">
      <c r="A73" s="357" t="s">
        <v>127</v>
      </c>
      <c r="B73" s="358"/>
      <c r="C73" s="358"/>
      <c r="D73" s="358"/>
      <c r="E73" s="358"/>
      <c r="F73" s="358"/>
      <c r="G73" s="359"/>
      <c r="H73" s="105">
        <f>社員給与!R28</f>
        <v>0</v>
      </c>
      <c r="I73" s="106">
        <f t="shared" ref="I73:Q73" si="45">IF(H73=0,0,H73+$I$2)</f>
        <v>0</v>
      </c>
      <c r="J73" s="106">
        <f t="shared" si="45"/>
        <v>0</v>
      </c>
      <c r="K73" s="106">
        <f t="shared" si="45"/>
        <v>0</v>
      </c>
      <c r="L73" s="106">
        <f t="shared" si="45"/>
        <v>0</v>
      </c>
      <c r="M73" s="106">
        <f t="shared" si="45"/>
        <v>0</v>
      </c>
      <c r="N73" s="106">
        <f t="shared" si="45"/>
        <v>0</v>
      </c>
      <c r="O73" s="106">
        <f t="shared" si="45"/>
        <v>0</v>
      </c>
      <c r="P73" s="106">
        <f t="shared" si="45"/>
        <v>0</v>
      </c>
      <c r="Q73" s="108">
        <f t="shared" si="45"/>
        <v>0</v>
      </c>
    </row>
    <row r="74" spans="1:17" s="165" customFormat="1" ht="15" customHeight="1">
      <c r="A74" s="360" t="s">
        <v>128</v>
      </c>
      <c r="B74" s="361"/>
      <c r="C74" s="361"/>
      <c r="D74" s="361"/>
      <c r="E74" s="361"/>
      <c r="F74" s="361"/>
      <c r="G74" s="362"/>
      <c r="H74" s="162"/>
      <c r="I74" s="163"/>
      <c r="J74" s="163"/>
      <c r="K74" s="163"/>
      <c r="L74" s="163"/>
      <c r="M74" s="163"/>
      <c r="N74" s="163"/>
      <c r="O74" s="163"/>
      <c r="P74" s="163"/>
      <c r="Q74" s="164"/>
    </row>
    <row r="75" spans="1:17" ht="15" customHeight="1">
      <c r="A75" s="161">
        <v>23</v>
      </c>
      <c r="B75" s="157" t="str">
        <f>IF(ISBLANK(社員情報!B28)=TRUE,"",社員情報!B28)</f>
        <v/>
      </c>
      <c r="C75" s="158" t="str">
        <f>IF(ISBLANK(社員情報!C28)=TRUE,"",社員情報!C28)</f>
        <v/>
      </c>
      <c r="D75" s="158" t="str">
        <f>IF(ISBLANK(社員情報!E28)=TRUE,"",社員情報!E28)</f>
        <v/>
      </c>
      <c r="E75" s="158" t="str">
        <f>IF(ISBLANK(社員情報!F28)=TRUE,"",社員情報!F28)</f>
        <v/>
      </c>
      <c r="F75" s="159" t="str">
        <f>IF(ISBLANK(社員情報!G28)=TRUE,"",社員情報!G28)</f>
        <v/>
      </c>
      <c r="G75" s="157" t="str">
        <f>IF(ISBLANK(社員情報!I28)=FALSE,DATEDIF(社員情報!I28,N$2,"y"),"")</f>
        <v/>
      </c>
      <c r="H75" s="102" t="str">
        <f t="shared" si="41"/>
        <v/>
      </c>
      <c r="I75" s="103" t="str">
        <f t="shared" si="41"/>
        <v/>
      </c>
      <c r="J75" s="103" t="str">
        <f t="shared" si="41"/>
        <v/>
      </c>
      <c r="K75" s="103" t="str">
        <f t="shared" si="41"/>
        <v/>
      </c>
      <c r="L75" s="103" t="str">
        <f t="shared" si="41"/>
        <v/>
      </c>
      <c r="M75" s="103" t="str">
        <f t="shared" si="41"/>
        <v/>
      </c>
      <c r="N75" s="103" t="str">
        <f t="shared" si="41"/>
        <v/>
      </c>
      <c r="O75" s="103" t="str">
        <f t="shared" si="41"/>
        <v/>
      </c>
      <c r="P75" s="103" t="str">
        <f t="shared" si="41"/>
        <v/>
      </c>
      <c r="Q75" s="104" t="str">
        <f t="shared" si="41"/>
        <v/>
      </c>
    </row>
    <row r="76" spans="1:17" ht="15" customHeight="1">
      <c r="A76" s="357" t="s">
        <v>127</v>
      </c>
      <c r="B76" s="358"/>
      <c r="C76" s="358"/>
      <c r="D76" s="358"/>
      <c r="E76" s="358"/>
      <c r="F76" s="358"/>
      <c r="G76" s="359"/>
      <c r="H76" s="105">
        <f>社員給与!R29</f>
        <v>0</v>
      </c>
      <c r="I76" s="106">
        <f t="shared" ref="I76:Q76" si="46">IF(H76=0,0,H76+$I$2)</f>
        <v>0</v>
      </c>
      <c r="J76" s="106">
        <f t="shared" si="46"/>
        <v>0</v>
      </c>
      <c r="K76" s="106">
        <f t="shared" si="46"/>
        <v>0</v>
      </c>
      <c r="L76" s="106">
        <f t="shared" si="46"/>
        <v>0</v>
      </c>
      <c r="M76" s="106">
        <f t="shared" si="46"/>
        <v>0</v>
      </c>
      <c r="N76" s="106">
        <f t="shared" si="46"/>
        <v>0</v>
      </c>
      <c r="O76" s="106">
        <f t="shared" si="46"/>
        <v>0</v>
      </c>
      <c r="P76" s="106">
        <f t="shared" si="46"/>
        <v>0</v>
      </c>
      <c r="Q76" s="108">
        <f t="shared" si="46"/>
        <v>0</v>
      </c>
    </row>
    <row r="77" spans="1:17" s="165" customFormat="1" ht="15" customHeight="1">
      <c r="A77" s="360" t="s">
        <v>128</v>
      </c>
      <c r="B77" s="361"/>
      <c r="C77" s="361"/>
      <c r="D77" s="361"/>
      <c r="E77" s="361"/>
      <c r="F77" s="361"/>
      <c r="G77" s="362"/>
      <c r="H77" s="162"/>
      <c r="I77" s="163"/>
      <c r="J77" s="163"/>
      <c r="K77" s="163"/>
      <c r="L77" s="163"/>
      <c r="M77" s="163"/>
      <c r="N77" s="163"/>
      <c r="O77" s="163"/>
      <c r="P77" s="163"/>
      <c r="Q77" s="164"/>
    </row>
    <row r="78" spans="1:17" ht="15" customHeight="1">
      <c r="A78" s="161">
        <v>24</v>
      </c>
      <c r="B78" s="157" t="str">
        <f>IF(ISBLANK(社員情報!B29)=TRUE,"",社員情報!B29)</f>
        <v/>
      </c>
      <c r="C78" s="158" t="str">
        <f>IF(ISBLANK(社員情報!C29)=TRUE,"",社員情報!C29)</f>
        <v/>
      </c>
      <c r="D78" s="158" t="str">
        <f>IF(ISBLANK(社員情報!E29)=TRUE,"",社員情報!E29)</f>
        <v/>
      </c>
      <c r="E78" s="158" t="str">
        <f>IF(ISBLANK(社員情報!F29)=TRUE,"",社員情報!F29)</f>
        <v/>
      </c>
      <c r="F78" s="159" t="str">
        <f>IF(ISBLANK(社員情報!G29)=TRUE,"",社員情報!G29)</f>
        <v/>
      </c>
      <c r="G78" s="157" t="str">
        <f>IF(ISBLANK(社員情報!I29)=FALSE,DATEDIF(社員情報!I29,N$2,"y"),"")</f>
        <v/>
      </c>
      <c r="H78" s="102" t="str">
        <f t="shared" si="41"/>
        <v/>
      </c>
      <c r="I78" s="103" t="str">
        <f t="shared" si="41"/>
        <v/>
      </c>
      <c r="J78" s="103" t="str">
        <f t="shared" si="41"/>
        <v/>
      </c>
      <c r="K78" s="103" t="str">
        <f t="shared" si="41"/>
        <v/>
      </c>
      <c r="L78" s="103" t="str">
        <f t="shared" si="41"/>
        <v/>
      </c>
      <c r="M78" s="103" t="str">
        <f t="shared" si="41"/>
        <v/>
      </c>
      <c r="N78" s="103" t="str">
        <f t="shared" si="41"/>
        <v/>
      </c>
      <c r="O78" s="103" t="str">
        <f t="shared" si="41"/>
        <v/>
      </c>
      <c r="P78" s="103" t="str">
        <f t="shared" si="41"/>
        <v/>
      </c>
      <c r="Q78" s="104" t="str">
        <f t="shared" si="41"/>
        <v/>
      </c>
    </row>
    <row r="79" spans="1:17" ht="15" customHeight="1">
      <c r="A79" s="357" t="s">
        <v>127</v>
      </c>
      <c r="B79" s="358"/>
      <c r="C79" s="358"/>
      <c r="D79" s="358"/>
      <c r="E79" s="358"/>
      <c r="F79" s="358"/>
      <c r="G79" s="359"/>
      <c r="H79" s="105">
        <f>社員給与!R30</f>
        <v>0</v>
      </c>
      <c r="I79" s="106">
        <f t="shared" ref="I79:Q79" si="47">IF(H79=0,0,H79+$I$2)</f>
        <v>0</v>
      </c>
      <c r="J79" s="106">
        <f t="shared" si="47"/>
        <v>0</v>
      </c>
      <c r="K79" s="106">
        <f t="shared" si="47"/>
        <v>0</v>
      </c>
      <c r="L79" s="106">
        <f t="shared" si="47"/>
        <v>0</v>
      </c>
      <c r="M79" s="106">
        <f t="shared" si="47"/>
        <v>0</v>
      </c>
      <c r="N79" s="106">
        <f t="shared" si="47"/>
        <v>0</v>
      </c>
      <c r="O79" s="106">
        <f t="shared" si="47"/>
        <v>0</v>
      </c>
      <c r="P79" s="106">
        <f t="shared" si="47"/>
        <v>0</v>
      </c>
      <c r="Q79" s="108">
        <f t="shared" si="47"/>
        <v>0</v>
      </c>
    </row>
    <row r="80" spans="1:17" s="165" customFormat="1" ht="15" customHeight="1">
      <c r="A80" s="360" t="s">
        <v>128</v>
      </c>
      <c r="B80" s="361"/>
      <c r="C80" s="361"/>
      <c r="D80" s="361"/>
      <c r="E80" s="361"/>
      <c r="F80" s="361"/>
      <c r="G80" s="362"/>
      <c r="H80" s="162"/>
      <c r="I80" s="163"/>
      <c r="J80" s="163"/>
      <c r="K80" s="163"/>
      <c r="L80" s="163"/>
      <c r="M80" s="163"/>
      <c r="N80" s="163"/>
      <c r="O80" s="163"/>
      <c r="P80" s="163"/>
      <c r="Q80" s="164"/>
    </row>
    <row r="81" spans="1:17" ht="15" customHeight="1">
      <c r="A81" s="161">
        <v>25</v>
      </c>
      <c r="B81" s="157" t="str">
        <f>IF(ISBLANK(社員情報!B30)=TRUE,"",社員情報!B30)</f>
        <v/>
      </c>
      <c r="C81" s="158" t="str">
        <f>IF(ISBLANK(社員情報!C30)=TRUE,"",社員情報!C30)</f>
        <v/>
      </c>
      <c r="D81" s="158" t="str">
        <f>IF(ISBLANK(社員情報!E30)=TRUE,"",社員情報!E30)</f>
        <v/>
      </c>
      <c r="E81" s="158" t="str">
        <f>IF(ISBLANK(社員情報!F30)=TRUE,"",社員情報!F30)</f>
        <v/>
      </c>
      <c r="F81" s="159" t="str">
        <f>IF(ISBLANK(社員情報!G30)=TRUE,"",社員情報!G30)</f>
        <v/>
      </c>
      <c r="G81" s="157" t="str">
        <f>IF(ISBLANK(社員情報!I30)=FALSE,DATEDIF(社員情報!I30,N$2,"y"),"")</f>
        <v/>
      </c>
      <c r="H81" s="102" t="str">
        <f t="shared" si="41"/>
        <v/>
      </c>
      <c r="I81" s="103" t="str">
        <f t="shared" si="41"/>
        <v/>
      </c>
      <c r="J81" s="103" t="str">
        <f t="shared" si="41"/>
        <v/>
      </c>
      <c r="K81" s="103" t="str">
        <f t="shared" si="41"/>
        <v/>
      </c>
      <c r="L81" s="103" t="str">
        <f t="shared" si="41"/>
        <v/>
      </c>
      <c r="M81" s="103" t="str">
        <f t="shared" si="41"/>
        <v/>
      </c>
      <c r="N81" s="103" t="str">
        <f t="shared" si="41"/>
        <v/>
      </c>
      <c r="O81" s="103" t="str">
        <f t="shared" si="41"/>
        <v/>
      </c>
      <c r="P81" s="103" t="str">
        <f t="shared" si="41"/>
        <v/>
      </c>
      <c r="Q81" s="104" t="str">
        <f t="shared" si="41"/>
        <v/>
      </c>
    </row>
    <row r="82" spans="1:17" ht="15" customHeight="1">
      <c r="A82" s="357" t="s">
        <v>127</v>
      </c>
      <c r="B82" s="358"/>
      <c r="C82" s="358"/>
      <c r="D82" s="358"/>
      <c r="E82" s="358"/>
      <c r="F82" s="358"/>
      <c r="G82" s="359"/>
      <c r="H82" s="105">
        <f>社員給与!R31</f>
        <v>0</v>
      </c>
      <c r="I82" s="106">
        <f t="shared" ref="I82:Q82" si="48">IF(H82=0,0,H82+$I$2)</f>
        <v>0</v>
      </c>
      <c r="J82" s="106">
        <f t="shared" si="48"/>
        <v>0</v>
      </c>
      <c r="K82" s="106">
        <f t="shared" si="48"/>
        <v>0</v>
      </c>
      <c r="L82" s="106">
        <f t="shared" si="48"/>
        <v>0</v>
      </c>
      <c r="M82" s="106">
        <f t="shared" si="48"/>
        <v>0</v>
      </c>
      <c r="N82" s="106">
        <f t="shared" si="48"/>
        <v>0</v>
      </c>
      <c r="O82" s="106">
        <f t="shared" si="48"/>
        <v>0</v>
      </c>
      <c r="P82" s="106">
        <f t="shared" si="48"/>
        <v>0</v>
      </c>
      <c r="Q82" s="108">
        <f t="shared" si="48"/>
        <v>0</v>
      </c>
    </row>
    <row r="83" spans="1:17" s="165" customFormat="1" ht="15" customHeight="1">
      <c r="A83" s="360" t="s">
        <v>128</v>
      </c>
      <c r="B83" s="361"/>
      <c r="C83" s="361"/>
      <c r="D83" s="361"/>
      <c r="E83" s="361"/>
      <c r="F83" s="361"/>
      <c r="G83" s="362"/>
      <c r="H83" s="162"/>
      <c r="I83" s="163"/>
      <c r="J83" s="163"/>
      <c r="K83" s="163"/>
      <c r="L83" s="163"/>
      <c r="M83" s="163"/>
      <c r="N83" s="163"/>
      <c r="O83" s="163"/>
      <c r="P83" s="163"/>
      <c r="Q83" s="164"/>
    </row>
    <row r="84" spans="1:17" ht="15" customHeight="1">
      <c r="A84" s="161">
        <v>26</v>
      </c>
      <c r="B84" s="157" t="str">
        <f>IF(ISBLANK(社員情報!B31)=TRUE,"",社員情報!B31)</f>
        <v/>
      </c>
      <c r="C84" s="158" t="str">
        <f>IF(ISBLANK(社員情報!C31)=TRUE,"",社員情報!C31)</f>
        <v/>
      </c>
      <c r="D84" s="158" t="str">
        <f>IF(ISBLANK(社員情報!E31)=TRUE,"",社員情報!E31)</f>
        <v/>
      </c>
      <c r="E84" s="158" t="str">
        <f>IF(ISBLANK(社員情報!F31)=TRUE,"",社員情報!F31)</f>
        <v/>
      </c>
      <c r="F84" s="159" t="str">
        <f>IF(ISBLANK(社員情報!G31)=TRUE,"",社員情報!G31)</f>
        <v/>
      </c>
      <c r="G84" s="157" t="str">
        <f>IF(ISBLANK(社員情報!I31)=FALSE,DATEDIF(社員情報!I31,N$2,"y"),"")</f>
        <v/>
      </c>
      <c r="H84" s="102" t="str">
        <f t="shared" si="41"/>
        <v/>
      </c>
      <c r="I84" s="103" t="str">
        <f t="shared" si="41"/>
        <v/>
      </c>
      <c r="J84" s="103" t="str">
        <f t="shared" si="41"/>
        <v/>
      </c>
      <c r="K84" s="103" t="str">
        <f t="shared" si="41"/>
        <v/>
      </c>
      <c r="L84" s="103" t="str">
        <f t="shared" si="41"/>
        <v/>
      </c>
      <c r="M84" s="103" t="str">
        <f t="shared" si="41"/>
        <v/>
      </c>
      <c r="N84" s="103" t="str">
        <f t="shared" si="41"/>
        <v/>
      </c>
      <c r="O84" s="103" t="str">
        <f t="shared" si="41"/>
        <v/>
      </c>
      <c r="P84" s="103" t="str">
        <f t="shared" si="41"/>
        <v/>
      </c>
      <c r="Q84" s="104" t="str">
        <f t="shared" si="41"/>
        <v/>
      </c>
    </row>
    <row r="85" spans="1:17" ht="15" customHeight="1">
      <c r="A85" s="357" t="s">
        <v>127</v>
      </c>
      <c r="B85" s="358"/>
      <c r="C85" s="358"/>
      <c r="D85" s="358"/>
      <c r="E85" s="358"/>
      <c r="F85" s="358"/>
      <c r="G85" s="359"/>
      <c r="H85" s="105">
        <f>社員給与!R32</f>
        <v>0</v>
      </c>
      <c r="I85" s="106">
        <f t="shared" ref="I85:Q85" si="49">IF(H85=0,0,H85+$I$2)</f>
        <v>0</v>
      </c>
      <c r="J85" s="106">
        <f t="shared" si="49"/>
        <v>0</v>
      </c>
      <c r="K85" s="106">
        <f t="shared" si="49"/>
        <v>0</v>
      </c>
      <c r="L85" s="106">
        <f t="shared" si="49"/>
        <v>0</v>
      </c>
      <c r="M85" s="106">
        <f t="shared" si="49"/>
        <v>0</v>
      </c>
      <c r="N85" s="106">
        <f t="shared" si="49"/>
        <v>0</v>
      </c>
      <c r="O85" s="106">
        <f t="shared" si="49"/>
        <v>0</v>
      </c>
      <c r="P85" s="106">
        <f t="shared" si="49"/>
        <v>0</v>
      </c>
      <c r="Q85" s="108">
        <f t="shared" si="49"/>
        <v>0</v>
      </c>
    </row>
    <row r="86" spans="1:17" s="165" customFormat="1" ht="15" customHeight="1">
      <c r="A86" s="360" t="s">
        <v>128</v>
      </c>
      <c r="B86" s="361"/>
      <c r="C86" s="361"/>
      <c r="D86" s="361"/>
      <c r="E86" s="361"/>
      <c r="F86" s="361"/>
      <c r="G86" s="362"/>
      <c r="H86" s="162"/>
      <c r="I86" s="163"/>
      <c r="J86" s="163"/>
      <c r="K86" s="163"/>
      <c r="L86" s="163"/>
      <c r="M86" s="163"/>
      <c r="N86" s="163"/>
      <c r="O86" s="163"/>
      <c r="P86" s="163"/>
      <c r="Q86" s="164"/>
    </row>
    <row r="87" spans="1:17" ht="15" customHeight="1">
      <c r="A87" s="161">
        <v>27</v>
      </c>
      <c r="B87" s="157" t="str">
        <f>IF(ISBLANK(社員情報!B32)=TRUE,"",社員情報!B32)</f>
        <v/>
      </c>
      <c r="C87" s="158" t="str">
        <f>IF(ISBLANK(社員情報!C32)=TRUE,"",社員情報!C32)</f>
        <v/>
      </c>
      <c r="D87" s="158" t="str">
        <f>IF(ISBLANK(社員情報!E32)=TRUE,"",社員情報!E32)</f>
        <v/>
      </c>
      <c r="E87" s="158" t="str">
        <f>IF(ISBLANK(社員情報!F32)=TRUE,"",社員情報!F32)</f>
        <v/>
      </c>
      <c r="F87" s="159" t="str">
        <f>IF(ISBLANK(社員情報!G32)=TRUE,"",社員情報!G32)</f>
        <v/>
      </c>
      <c r="G87" s="157" t="str">
        <f>IF(ISBLANK(社員情報!I32)=FALSE,DATEDIF(社員情報!I32,N$2,"y"),"")</f>
        <v/>
      </c>
      <c r="H87" s="102" t="str">
        <f t="shared" si="41"/>
        <v/>
      </c>
      <c r="I87" s="103" t="str">
        <f t="shared" si="41"/>
        <v/>
      </c>
      <c r="J87" s="103" t="str">
        <f t="shared" si="41"/>
        <v/>
      </c>
      <c r="K87" s="103" t="str">
        <f t="shared" si="41"/>
        <v/>
      </c>
      <c r="L87" s="103" t="str">
        <f t="shared" si="41"/>
        <v/>
      </c>
      <c r="M87" s="103" t="str">
        <f t="shared" si="41"/>
        <v/>
      </c>
      <c r="N87" s="103" t="str">
        <f t="shared" si="41"/>
        <v/>
      </c>
      <c r="O87" s="103" t="str">
        <f t="shared" si="41"/>
        <v/>
      </c>
      <c r="P87" s="103" t="str">
        <f t="shared" si="41"/>
        <v/>
      </c>
      <c r="Q87" s="104" t="str">
        <f t="shared" si="41"/>
        <v/>
      </c>
    </row>
    <row r="88" spans="1:17" ht="15" customHeight="1">
      <c r="A88" s="357" t="s">
        <v>127</v>
      </c>
      <c r="B88" s="358"/>
      <c r="C88" s="358"/>
      <c r="D88" s="358"/>
      <c r="E88" s="358"/>
      <c r="F88" s="358"/>
      <c r="G88" s="359"/>
      <c r="H88" s="105">
        <f>社員給与!R33</f>
        <v>0</v>
      </c>
      <c r="I88" s="106">
        <f t="shared" ref="I88:Q88" si="50">IF(H88=0,0,H88+$I$2)</f>
        <v>0</v>
      </c>
      <c r="J88" s="106">
        <f t="shared" si="50"/>
        <v>0</v>
      </c>
      <c r="K88" s="106">
        <f t="shared" si="50"/>
        <v>0</v>
      </c>
      <c r="L88" s="106">
        <f t="shared" si="50"/>
        <v>0</v>
      </c>
      <c r="M88" s="106">
        <f t="shared" si="50"/>
        <v>0</v>
      </c>
      <c r="N88" s="106">
        <f t="shared" si="50"/>
        <v>0</v>
      </c>
      <c r="O88" s="106">
        <f t="shared" si="50"/>
        <v>0</v>
      </c>
      <c r="P88" s="106">
        <f t="shared" si="50"/>
        <v>0</v>
      </c>
      <c r="Q88" s="108">
        <f t="shared" si="50"/>
        <v>0</v>
      </c>
    </row>
    <row r="89" spans="1:17" s="165" customFormat="1" ht="15" customHeight="1">
      <c r="A89" s="360" t="s">
        <v>128</v>
      </c>
      <c r="B89" s="361"/>
      <c r="C89" s="361"/>
      <c r="D89" s="361"/>
      <c r="E89" s="361"/>
      <c r="F89" s="361"/>
      <c r="G89" s="362"/>
      <c r="H89" s="162"/>
      <c r="I89" s="163"/>
      <c r="J89" s="163"/>
      <c r="K89" s="163"/>
      <c r="L89" s="163"/>
      <c r="M89" s="163"/>
      <c r="N89" s="163"/>
      <c r="O89" s="163"/>
      <c r="P89" s="163"/>
      <c r="Q89" s="164"/>
    </row>
    <row r="90" spans="1:17" ht="15" customHeight="1">
      <c r="A90" s="161">
        <v>28</v>
      </c>
      <c r="B90" s="157" t="str">
        <f>IF(ISBLANK(社員情報!B33)=TRUE,"",社員情報!B33)</f>
        <v/>
      </c>
      <c r="C90" s="158" t="str">
        <f>IF(ISBLANK(社員情報!C33)=TRUE,"",社員情報!C33)</f>
        <v/>
      </c>
      <c r="D90" s="158" t="str">
        <f>IF(ISBLANK(社員情報!E33)=TRUE,"",社員情報!E33)</f>
        <v/>
      </c>
      <c r="E90" s="158" t="str">
        <f>IF(ISBLANK(社員情報!F33)=TRUE,"",社員情報!F33)</f>
        <v/>
      </c>
      <c r="F90" s="159" t="str">
        <f>IF(ISBLANK(社員情報!G33)=TRUE,"",社員情報!G33)</f>
        <v/>
      </c>
      <c r="G90" s="157" t="str">
        <f>IF(ISBLANK(社員情報!I33)=FALSE,DATEDIF(社員情報!I33,N$2,"y"),"")</f>
        <v/>
      </c>
      <c r="H90" s="102" t="str">
        <f t="shared" si="41"/>
        <v/>
      </c>
      <c r="I90" s="103" t="str">
        <f t="shared" si="41"/>
        <v/>
      </c>
      <c r="J90" s="103" t="str">
        <f t="shared" si="41"/>
        <v/>
      </c>
      <c r="K90" s="103" t="str">
        <f t="shared" si="41"/>
        <v/>
      </c>
      <c r="L90" s="103" t="str">
        <f t="shared" si="41"/>
        <v/>
      </c>
      <c r="M90" s="103" t="str">
        <f t="shared" si="41"/>
        <v/>
      </c>
      <c r="N90" s="103" t="str">
        <f t="shared" si="41"/>
        <v/>
      </c>
      <c r="O90" s="103" t="str">
        <f t="shared" si="41"/>
        <v/>
      </c>
      <c r="P90" s="103" t="str">
        <f t="shared" si="41"/>
        <v/>
      </c>
      <c r="Q90" s="104" t="str">
        <f t="shared" si="41"/>
        <v/>
      </c>
    </row>
    <row r="91" spans="1:17" ht="15" customHeight="1">
      <c r="A91" s="357" t="s">
        <v>127</v>
      </c>
      <c r="B91" s="358"/>
      <c r="C91" s="358"/>
      <c r="D91" s="358"/>
      <c r="E91" s="358"/>
      <c r="F91" s="358"/>
      <c r="G91" s="359"/>
      <c r="H91" s="105">
        <f>社員給与!R34</f>
        <v>0</v>
      </c>
      <c r="I91" s="106">
        <f t="shared" ref="I91:Q91" si="51">IF(H91=0,0,H91+$I$2)</f>
        <v>0</v>
      </c>
      <c r="J91" s="106">
        <f t="shared" si="51"/>
        <v>0</v>
      </c>
      <c r="K91" s="106">
        <f t="shared" si="51"/>
        <v>0</v>
      </c>
      <c r="L91" s="106">
        <f t="shared" si="51"/>
        <v>0</v>
      </c>
      <c r="M91" s="106">
        <f t="shared" si="51"/>
        <v>0</v>
      </c>
      <c r="N91" s="106">
        <f t="shared" si="51"/>
        <v>0</v>
      </c>
      <c r="O91" s="106">
        <f t="shared" si="51"/>
        <v>0</v>
      </c>
      <c r="P91" s="106">
        <f t="shared" si="51"/>
        <v>0</v>
      </c>
      <c r="Q91" s="108">
        <f t="shared" si="51"/>
        <v>0</v>
      </c>
    </row>
    <row r="92" spans="1:17" s="165" customFormat="1" ht="15" customHeight="1">
      <c r="A92" s="360" t="s">
        <v>128</v>
      </c>
      <c r="B92" s="361"/>
      <c r="C92" s="361"/>
      <c r="D92" s="361"/>
      <c r="E92" s="361"/>
      <c r="F92" s="361"/>
      <c r="G92" s="362"/>
      <c r="H92" s="162"/>
      <c r="I92" s="163"/>
      <c r="J92" s="163"/>
      <c r="K92" s="163"/>
      <c r="L92" s="163"/>
      <c r="M92" s="163"/>
      <c r="N92" s="163"/>
      <c r="O92" s="163"/>
      <c r="P92" s="163"/>
      <c r="Q92" s="164"/>
    </row>
    <row r="93" spans="1:17" ht="15" customHeight="1">
      <c r="A93" s="161">
        <v>29</v>
      </c>
      <c r="B93" s="157" t="str">
        <f>IF(ISBLANK(社員情報!B34)=TRUE,"",社員情報!B34)</f>
        <v/>
      </c>
      <c r="C93" s="158" t="str">
        <f>IF(ISBLANK(社員情報!C34)=TRUE,"",社員情報!C34)</f>
        <v/>
      </c>
      <c r="D93" s="158" t="str">
        <f>IF(ISBLANK(社員情報!E34)=TRUE,"",社員情報!E34)</f>
        <v/>
      </c>
      <c r="E93" s="158" t="str">
        <f>IF(ISBLANK(社員情報!F34)=TRUE,"",社員情報!F34)</f>
        <v/>
      </c>
      <c r="F93" s="159" t="str">
        <f>IF(ISBLANK(社員情報!G34)=TRUE,"",社員情報!G34)</f>
        <v/>
      </c>
      <c r="G93" s="157" t="str">
        <f>IF(ISBLANK(社員情報!I34)=FALSE,DATEDIF(社員情報!I34,N$2,"y"),"")</f>
        <v/>
      </c>
      <c r="H93" s="102" t="str">
        <f t="shared" si="41"/>
        <v/>
      </c>
      <c r="I93" s="103" t="str">
        <f t="shared" si="41"/>
        <v/>
      </c>
      <c r="J93" s="103" t="str">
        <f t="shared" si="41"/>
        <v/>
      </c>
      <c r="K93" s="103" t="str">
        <f t="shared" si="41"/>
        <v/>
      </c>
      <c r="L93" s="103" t="str">
        <f t="shared" si="41"/>
        <v/>
      </c>
      <c r="M93" s="103" t="str">
        <f t="shared" si="41"/>
        <v/>
      </c>
      <c r="N93" s="103" t="str">
        <f t="shared" si="41"/>
        <v/>
      </c>
      <c r="O93" s="103" t="str">
        <f t="shared" si="41"/>
        <v/>
      </c>
      <c r="P93" s="103" t="str">
        <f t="shared" si="41"/>
        <v/>
      </c>
      <c r="Q93" s="104" t="str">
        <f t="shared" si="41"/>
        <v/>
      </c>
    </row>
    <row r="94" spans="1:17" ht="15" customHeight="1">
      <c r="A94" s="357" t="s">
        <v>127</v>
      </c>
      <c r="B94" s="358"/>
      <c r="C94" s="358"/>
      <c r="D94" s="358"/>
      <c r="E94" s="358"/>
      <c r="F94" s="358"/>
      <c r="G94" s="359"/>
      <c r="H94" s="105">
        <f>社員給与!R35</f>
        <v>0</v>
      </c>
      <c r="I94" s="106">
        <f t="shared" ref="I94:Q94" si="52">IF(H94=0,0,H94+$I$2)</f>
        <v>0</v>
      </c>
      <c r="J94" s="106">
        <f t="shared" si="52"/>
        <v>0</v>
      </c>
      <c r="K94" s="106">
        <f t="shared" si="52"/>
        <v>0</v>
      </c>
      <c r="L94" s="106">
        <f t="shared" si="52"/>
        <v>0</v>
      </c>
      <c r="M94" s="106">
        <f t="shared" si="52"/>
        <v>0</v>
      </c>
      <c r="N94" s="106">
        <f t="shared" si="52"/>
        <v>0</v>
      </c>
      <c r="O94" s="106">
        <f t="shared" si="52"/>
        <v>0</v>
      </c>
      <c r="P94" s="106">
        <f t="shared" si="52"/>
        <v>0</v>
      </c>
      <c r="Q94" s="108">
        <f t="shared" si="52"/>
        <v>0</v>
      </c>
    </row>
    <row r="95" spans="1:17" s="165" customFormat="1" ht="15" customHeight="1">
      <c r="A95" s="360" t="s">
        <v>128</v>
      </c>
      <c r="B95" s="361"/>
      <c r="C95" s="361"/>
      <c r="D95" s="361"/>
      <c r="E95" s="361"/>
      <c r="F95" s="361"/>
      <c r="G95" s="362"/>
      <c r="H95" s="162"/>
      <c r="I95" s="163"/>
      <c r="J95" s="163"/>
      <c r="K95" s="163"/>
      <c r="L95" s="163"/>
      <c r="M95" s="163"/>
      <c r="N95" s="163"/>
      <c r="O95" s="163"/>
      <c r="P95" s="163"/>
      <c r="Q95" s="164"/>
    </row>
    <row r="96" spans="1:17" ht="15" customHeight="1">
      <c r="A96" s="161">
        <v>30</v>
      </c>
      <c r="B96" s="157" t="str">
        <f>IF(ISBLANK(社員情報!B35)=TRUE,"",社員情報!B35)</f>
        <v/>
      </c>
      <c r="C96" s="158" t="str">
        <f>IF(ISBLANK(社員情報!C35)=TRUE,"",社員情報!C35)</f>
        <v/>
      </c>
      <c r="D96" s="158" t="str">
        <f>IF(ISBLANK(社員情報!E35)=TRUE,"",社員情報!E35)</f>
        <v/>
      </c>
      <c r="E96" s="158" t="str">
        <f>IF(ISBLANK(社員情報!F35)=TRUE,"",社員情報!F35)</f>
        <v/>
      </c>
      <c r="F96" s="159" t="str">
        <f>IF(ISBLANK(社員情報!G35)=TRUE,"",社員情報!G35)</f>
        <v/>
      </c>
      <c r="G96" s="157" t="str">
        <f>IF(ISBLANK(社員情報!I35)=FALSE,DATEDIF(社員情報!I35,N$2,"y"),"")</f>
        <v/>
      </c>
      <c r="H96" s="102" t="str">
        <f t="shared" si="41"/>
        <v/>
      </c>
      <c r="I96" s="103" t="str">
        <f t="shared" si="41"/>
        <v/>
      </c>
      <c r="J96" s="103" t="str">
        <f t="shared" si="41"/>
        <v/>
      </c>
      <c r="K96" s="103" t="str">
        <f t="shared" si="41"/>
        <v/>
      </c>
      <c r="L96" s="103" t="str">
        <f t="shared" si="41"/>
        <v/>
      </c>
      <c r="M96" s="103" t="str">
        <f t="shared" si="41"/>
        <v/>
      </c>
      <c r="N96" s="103" t="str">
        <f t="shared" si="41"/>
        <v/>
      </c>
      <c r="O96" s="103" t="str">
        <f t="shared" si="41"/>
        <v/>
      </c>
      <c r="P96" s="103" t="str">
        <f t="shared" si="41"/>
        <v/>
      </c>
      <c r="Q96" s="104" t="str">
        <f t="shared" si="41"/>
        <v/>
      </c>
    </row>
    <row r="97" spans="1:17" ht="15" customHeight="1">
      <c r="A97" s="357" t="s">
        <v>127</v>
      </c>
      <c r="B97" s="358"/>
      <c r="C97" s="358"/>
      <c r="D97" s="358"/>
      <c r="E97" s="358"/>
      <c r="F97" s="358"/>
      <c r="G97" s="359"/>
      <c r="H97" s="105">
        <f>社員給与!R36</f>
        <v>0</v>
      </c>
      <c r="I97" s="106">
        <f t="shared" ref="I97:Q97" si="53">IF(H97=0,0,H97+$I$2)</f>
        <v>0</v>
      </c>
      <c r="J97" s="106">
        <f t="shared" si="53"/>
        <v>0</v>
      </c>
      <c r="K97" s="106">
        <f t="shared" si="53"/>
        <v>0</v>
      </c>
      <c r="L97" s="106">
        <f t="shared" si="53"/>
        <v>0</v>
      </c>
      <c r="M97" s="106">
        <f t="shared" si="53"/>
        <v>0</v>
      </c>
      <c r="N97" s="106">
        <f t="shared" si="53"/>
        <v>0</v>
      </c>
      <c r="O97" s="106">
        <f t="shared" si="53"/>
        <v>0</v>
      </c>
      <c r="P97" s="106">
        <f t="shared" si="53"/>
        <v>0</v>
      </c>
      <c r="Q97" s="108">
        <f t="shared" si="53"/>
        <v>0</v>
      </c>
    </row>
    <row r="98" spans="1:17" s="165" customFormat="1" ht="15" customHeight="1">
      <c r="A98" s="360" t="s">
        <v>128</v>
      </c>
      <c r="B98" s="361"/>
      <c r="C98" s="361"/>
      <c r="D98" s="361"/>
      <c r="E98" s="361"/>
      <c r="F98" s="361"/>
      <c r="G98" s="362"/>
      <c r="H98" s="162"/>
      <c r="I98" s="163"/>
      <c r="J98" s="163"/>
      <c r="K98" s="163"/>
      <c r="L98" s="163"/>
      <c r="M98" s="163"/>
      <c r="N98" s="163"/>
      <c r="O98" s="163"/>
      <c r="P98" s="163"/>
      <c r="Q98" s="164"/>
    </row>
    <row r="99" spans="1:17" ht="15" customHeight="1">
      <c r="A99" s="161">
        <v>31</v>
      </c>
      <c r="B99" s="157" t="str">
        <f>IF(ISBLANK(社員情報!B36)=TRUE,"",社員情報!B36)</f>
        <v/>
      </c>
      <c r="C99" s="158" t="str">
        <f>IF(ISBLANK(社員情報!C36)=TRUE,"",社員情報!C36)</f>
        <v/>
      </c>
      <c r="D99" s="158" t="str">
        <f>IF(ISBLANK(社員情報!E36)=TRUE,"",社員情報!E36)</f>
        <v/>
      </c>
      <c r="E99" s="158" t="str">
        <f>IF(ISBLANK(社員情報!F36)=TRUE,"",社員情報!F36)</f>
        <v/>
      </c>
      <c r="F99" s="159" t="str">
        <f>IF(ISBLANK(社員情報!G36)=TRUE,"",社員情報!G36)</f>
        <v/>
      </c>
      <c r="G99" s="157" t="str">
        <f>IF(ISBLANK(社員情報!I36)=FALSE,DATEDIF(社員情報!I36,N$2,"y"),"")</f>
        <v/>
      </c>
      <c r="H99" s="102" t="str">
        <f t="shared" si="41"/>
        <v/>
      </c>
      <c r="I99" s="103" t="str">
        <f t="shared" si="41"/>
        <v/>
      </c>
      <c r="J99" s="103" t="str">
        <f t="shared" si="41"/>
        <v/>
      </c>
      <c r="K99" s="103" t="str">
        <f t="shared" si="41"/>
        <v/>
      </c>
      <c r="L99" s="103" t="str">
        <f t="shared" si="41"/>
        <v/>
      </c>
      <c r="M99" s="103" t="str">
        <f t="shared" si="41"/>
        <v/>
      </c>
      <c r="N99" s="103" t="str">
        <f t="shared" si="41"/>
        <v/>
      </c>
      <c r="O99" s="103" t="str">
        <f t="shared" si="41"/>
        <v/>
      </c>
      <c r="P99" s="103" t="str">
        <f t="shared" si="41"/>
        <v/>
      </c>
      <c r="Q99" s="104" t="str">
        <f t="shared" si="41"/>
        <v/>
      </c>
    </row>
    <row r="100" spans="1:17" ht="15" customHeight="1">
      <c r="A100" s="357" t="s">
        <v>127</v>
      </c>
      <c r="B100" s="358"/>
      <c r="C100" s="358"/>
      <c r="D100" s="358"/>
      <c r="E100" s="358"/>
      <c r="F100" s="358"/>
      <c r="G100" s="359"/>
      <c r="H100" s="105">
        <f>社員給与!R37</f>
        <v>0</v>
      </c>
      <c r="I100" s="106">
        <f t="shared" ref="I100:Q100" si="54">IF(H100=0,0,H100+$I$2)</f>
        <v>0</v>
      </c>
      <c r="J100" s="106">
        <f t="shared" si="54"/>
        <v>0</v>
      </c>
      <c r="K100" s="106">
        <f t="shared" si="54"/>
        <v>0</v>
      </c>
      <c r="L100" s="106">
        <f t="shared" si="54"/>
        <v>0</v>
      </c>
      <c r="M100" s="106">
        <f t="shared" si="54"/>
        <v>0</v>
      </c>
      <c r="N100" s="106">
        <f t="shared" si="54"/>
        <v>0</v>
      </c>
      <c r="O100" s="106">
        <f t="shared" si="54"/>
        <v>0</v>
      </c>
      <c r="P100" s="106">
        <f t="shared" si="54"/>
        <v>0</v>
      </c>
      <c r="Q100" s="108">
        <f t="shared" si="54"/>
        <v>0</v>
      </c>
    </row>
    <row r="101" spans="1:17" s="165" customFormat="1" ht="15" customHeight="1">
      <c r="A101" s="360" t="s">
        <v>128</v>
      </c>
      <c r="B101" s="361"/>
      <c r="C101" s="361"/>
      <c r="D101" s="361"/>
      <c r="E101" s="361"/>
      <c r="F101" s="361"/>
      <c r="G101" s="362"/>
      <c r="H101" s="162"/>
      <c r="I101" s="163"/>
      <c r="J101" s="163"/>
      <c r="K101" s="163"/>
      <c r="L101" s="163"/>
      <c r="M101" s="163"/>
      <c r="N101" s="163"/>
      <c r="O101" s="163"/>
      <c r="P101" s="163"/>
      <c r="Q101" s="164"/>
    </row>
    <row r="102" spans="1:17" ht="15" customHeight="1">
      <c r="A102" s="161">
        <v>32</v>
      </c>
      <c r="B102" s="157" t="str">
        <f>IF(ISBLANK(社員情報!B37)=TRUE,"",社員情報!B37)</f>
        <v/>
      </c>
      <c r="C102" s="158" t="str">
        <f>IF(ISBLANK(社員情報!C37)=TRUE,"",社員情報!C37)</f>
        <v/>
      </c>
      <c r="D102" s="158" t="str">
        <f>IF(ISBLANK(社員情報!E37)=TRUE,"",社員情報!E37)</f>
        <v/>
      </c>
      <c r="E102" s="158" t="str">
        <f>IF(ISBLANK(社員情報!F37)=TRUE,"",社員情報!F37)</f>
        <v/>
      </c>
      <c r="F102" s="159" t="str">
        <f>IF(ISBLANK(社員情報!G37)=TRUE,"",社員情報!G37)</f>
        <v/>
      </c>
      <c r="G102" s="157" t="str">
        <f>IF(ISBLANK(社員情報!I37)=FALSE,DATEDIF(社員情報!I37,N$2,"y"),"")</f>
        <v/>
      </c>
      <c r="H102" s="102" t="str">
        <f t="shared" si="41"/>
        <v/>
      </c>
      <c r="I102" s="103" t="str">
        <f t="shared" si="41"/>
        <v/>
      </c>
      <c r="J102" s="103" t="str">
        <f t="shared" si="41"/>
        <v/>
      </c>
      <c r="K102" s="103" t="str">
        <f t="shared" si="41"/>
        <v/>
      </c>
      <c r="L102" s="103" t="str">
        <f t="shared" si="41"/>
        <v/>
      </c>
      <c r="M102" s="103" t="str">
        <f t="shared" si="41"/>
        <v/>
      </c>
      <c r="N102" s="103" t="str">
        <f t="shared" si="41"/>
        <v/>
      </c>
      <c r="O102" s="103" t="str">
        <f t="shared" si="41"/>
        <v/>
      </c>
      <c r="P102" s="103" t="str">
        <f t="shared" si="41"/>
        <v/>
      </c>
      <c r="Q102" s="104" t="str">
        <f t="shared" si="41"/>
        <v/>
      </c>
    </row>
    <row r="103" spans="1:17" ht="15" customHeight="1">
      <c r="A103" s="357" t="s">
        <v>127</v>
      </c>
      <c r="B103" s="358"/>
      <c r="C103" s="358"/>
      <c r="D103" s="358"/>
      <c r="E103" s="358"/>
      <c r="F103" s="358"/>
      <c r="G103" s="359"/>
      <c r="H103" s="105">
        <f>社員給与!R38</f>
        <v>0</v>
      </c>
      <c r="I103" s="106">
        <f t="shared" ref="I103:Q103" si="55">IF(H103=0,0,H103+$I$2)</f>
        <v>0</v>
      </c>
      <c r="J103" s="106">
        <f t="shared" si="55"/>
        <v>0</v>
      </c>
      <c r="K103" s="106">
        <f t="shared" si="55"/>
        <v>0</v>
      </c>
      <c r="L103" s="106">
        <f t="shared" si="55"/>
        <v>0</v>
      </c>
      <c r="M103" s="106">
        <f t="shared" si="55"/>
        <v>0</v>
      </c>
      <c r="N103" s="106">
        <f t="shared" si="55"/>
        <v>0</v>
      </c>
      <c r="O103" s="106">
        <f t="shared" si="55"/>
        <v>0</v>
      </c>
      <c r="P103" s="106">
        <f t="shared" si="55"/>
        <v>0</v>
      </c>
      <c r="Q103" s="108">
        <f t="shared" si="55"/>
        <v>0</v>
      </c>
    </row>
    <row r="104" spans="1:17" s="165" customFormat="1" ht="15" customHeight="1">
      <c r="A104" s="360" t="s">
        <v>128</v>
      </c>
      <c r="B104" s="361"/>
      <c r="C104" s="361"/>
      <c r="D104" s="361"/>
      <c r="E104" s="361"/>
      <c r="F104" s="361"/>
      <c r="G104" s="362"/>
      <c r="H104" s="162"/>
      <c r="I104" s="163"/>
      <c r="J104" s="163"/>
      <c r="K104" s="163"/>
      <c r="L104" s="163"/>
      <c r="M104" s="163"/>
      <c r="N104" s="163"/>
      <c r="O104" s="163"/>
      <c r="P104" s="163"/>
      <c r="Q104" s="164"/>
    </row>
    <row r="105" spans="1:17" ht="15" customHeight="1">
      <c r="A105" s="161">
        <v>33</v>
      </c>
      <c r="B105" s="157" t="str">
        <f>IF(ISBLANK(社員情報!B38)=TRUE,"",社員情報!B38)</f>
        <v/>
      </c>
      <c r="C105" s="158" t="str">
        <f>IF(ISBLANK(社員情報!C38)=TRUE,"",社員情報!C38)</f>
        <v/>
      </c>
      <c r="D105" s="158" t="str">
        <f>IF(ISBLANK(社員情報!E38)=TRUE,"",社員情報!E38)</f>
        <v/>
      </c>
      <c r="E105" s="158" t="str">
        <f>IF(ISBLANK(社員情報!F38)=TRUE,"",社員情報!F38)</f>
        <v/>
      </c>
      <c r="F105" s="159" t="str">
        <f>IF(ISBLANK(社員情報!G38)=TRUE,"",社員情報!G38)</f>
        <v/>
      </c>
      <c r="G105" s="157" t="str">
        <f>IF(ISBLANK(社員情報!I38)=FALSE,DATEDIF(社員情報!I38,N$2,"y"),"")</f>
        <v/>
      </c>
      <c r="H105" s="102" t="str">
        <f t="shared" si="41"/>
        <v/>
      </c>
      <c r="I105" s="103" t="str">
        <f t="shared" si="41"/>
        <v/>
      </c>
      <c r="J105" s="103" t="str">
        <f t="shared" si="41"/>
        <v/>
      </c>
      <c r="K105" s="103" t="str">
        <f t="shared" si="41"/>
        <v/>
      </c>
      <c r="L105" s="103" t="str">
        <f t="shared" si="41"/>
        <v/>
      </c>
      <c r="M105" s="103" t="str">
        <f t="shared" si="41"/>
        <v/>
      </c>
      <c r="N105" s="103" t="str">
        <f t="shared" si="41"/>
        <v/>
      </c>
      <c r="O105" s="103" t="str">
        <f t="shared" si="41"/>
        <v/>
      </c>
      <c r="P105" s="103" t="str">
        <f t="shared" si="41"/>
        <v/>
      </c>
      <c r="Q105" s="104" t="str">
        <f t="shared" si="41"/>
        <v/>
      </c>
    </row>
    <row r="106" spans="1:17" ht="15" customHeight="1">
      <c r="A106" s="357" t="s">
        <v>127</v>
      </c>
      <c r="B106" s="358"/>
      <c r="C106" s="358"/>
      <c r="D106" s="358"/>
      <c r="E106" s="358"/>
      <c r="F106" s="358"/>
      <c r="G106" s="359"/>
      <c r="H106" s="105">
        <f>社員給与!R39</f>
        <v>0</v>
      </c>
      <c r="I106" s="106">
        <f t="shared" ref="I106:Q106" si="56">IF(H106=0,0,H106+$I$2)</f>
        <v>0</v>
      </c>
      <c r="J106" s="106">
        <f t="shared" si="56"/>
        <v>0</v>
      </c>
      <c r="K106" s="106">
        <f t="shared" si="56"/>
        <v>0</v>
      </c>
      <c r="L106" s="106">
        <f t="shared" si="56"/>
        <v>0</v>
      </c>
      <c r="M106" s="106">
        <f t="shared" si="56"/>
        <v>0</v>
      </c>
      <c r="N106" s="106">
        <f t="shared" si="56"/>
        <v>0</v>
      </c>
      <c r="O106" s="106">
        <f t="shared" si="56"/>
        <v>0</v>
      </c>
      <c r="P106" s="106">
        <f t="shared" si="56"/>
        <v>0</v>
      </c>
      <c r="Q106" s="108">
        <f t="shared" si="56"/>
        <v>0</v>
      </c>
    </row>
    <row r="107" spans="1:17" s="165" customFormat="1" ht="15" customHeight="1">
      <c r="A107" s="360" t="s">
        <v>128</v>
      </c>
      <c r="B107" s="361"/>
      <c r="C107" s="361"/>
      <c r="D107" s="361"/>
      <c r="E107" s="361"/>
      <c r="F107" s="361"/>
      <c r="G107" s="362"/>
      <c r="H107" s="162"/>
      <c r="I107" s="163"/>
      <c r="J107" s="163"/>
      <c r="K107" s="163"/>
      <c r="L107" s="163"/>
      <c r="M107" s="163"/>
      <c r="N107" s="163"/>
      <c r="O107" s="163"/>
      <c r="P107" s="163"/>
      <c r="Q107" s="164"/>
    </row>
    <row r="108" spans="1:17" ht="15" customHeight="1">
      <c r="A108" s="161">
        <v>34</v>
      </c>
      <c r="B108" s="157" t="str">
        <f>IF(ISBLANK(社員情報!B39)=TRUE,"",社員情報!B39)</f>
        <v/>
      </c>
      <c r="C108" s="158" t="str">
        <f>IF(ISBLANK(社員情報!C39)=TRUE,"",社員情報!C39)</f>
        <v/>
      </c>
      <c r="D108" s="158" t="str">
        <f>IF(ISBLANK(社員情報!E39)=TRUE,"",社員情報!E39)</f>
        <v/>
      </c>
      <c r="E108" s="158" t="str">
        <f>IF(ISBLANK(社員情報!F39)=TRUE,"",社員情報!F39)</f>
        <v/>
      </c>
      <c r="F108" s="159" t="str">
        <f>IF(ISBLANK(社員情報!G39)=TRUE,"",社員情報!G39)</f>
        <v/>
      </c>
      <c r="G108" s="157" t="str">
        <f>IF(ISBLANK(社員情報!I39)=FALSE,DATEDIF(社員情報!I39,N$2,"y"),"")</f>
        <v/>
      </c>
      <c r="H108" s="102" t="str">
        <f t="shared" si="41"/>
        <v/>
      </c>
      <c r="I108" s="103" t="str">
        <f t="shared" si="41"/>
        <v/>
      </c>
      <c r="J108" s="103" t="str">
        <f t="shared" si="41"/>
        <v/>
      </c>
      <c r="K108" s="103" t="str">
        <f t="shared" si="41"/>
        <v/>
      </c>
      <c r="L108" s="103" t="str">
        <f t="shared" si="41"/>
        <v/>
      </c>
      <c r="M108" s="103" t="str">
        <f t="shared" si="41"/>
        <v/>
      </c>
      <c r="N108" s="103" t="str">
        <f t="shared" si="41"/>
        <v/>
      </c>
      <c r="O108" s="103" t="str">
        <f t="shared" si="41"/>
        <v/>
      </c>
      <c r="P108" s="103" t="str">
        <f t="shared" si="41"/>
        <v/>
      </c>
      <c r="Q108" s="104" t="str">
        <f t="shared" si="41"/>
        <v/>
      </c>
    </row>
    <row r="109" spans="1:17" ht="15" customHeight="1">
      <c r="A109" s="357" t="s">
        <v>127</v>
      </c>
      <c r="B109" s="358"/>
      <c r="C109" s="358"/>
      <c r="D109" s="358"/>
      <c r="E109" s="358"/>
      <c r="F109" s="358"/>
      <c r="G109" s="359"/>
      <c r="H109" s="105">
        <f>社員給与!R40</f>
        <v>0</v>
      </c>
      <c r="I109" s="106">
        <f t="shared" ref="I109:Q109" si="57">IF(H109=0,0,H109+$I$2)</f>
        <v>0</v>
      </c>
      <c r="J109" s="106">
        <f t="shared" si="57"/>
        <v>0</v>
      </c>
      <c r="K109" s="106">
        <f t="shared" si="57"/>
        <v>0</v>
      </c>
      <c r="L109" s="106">
        <f t="shared" si="57"/>
        <v>0</v>
      </c>
      <c r="M109" s="106">
        <f t="shared" si="57"/>
        <v>0</v>
      </c>
      <c r="N109" s="106">
        <f t="shared" si="57"/>
        <v>0</v>
      </c>
      <c r="O109" s="106">
        <f t="shared" si="57"/>
        <v>0</v>
      </c>
      <c r="P109" s="106">
        <f t="shared" si="57"/>
        <v>0</v>
      </c>
      <c r="Q109" s="108">
        <f t="shared" si="57"/>
        <v>0</v>
      </c>
    </row>
    <row r="110" spans="1:17" s="165" customFormat="1" ht="15" customHeight="1">
      <c r="A110" s="360" t="s">
        <v>128</v>
      </c>
      <c r="B110" s="361"/>
      <c r="C110" s="361"/>
      <c r="D110" s="361"/>
      <c r="E110" s="361"/>
      <c r="F110" s="361"/>
      <c r="G110" s="362"/>
      <c r="H110" s="162"/>
      <c r="I110" s="163"/>
      <c r="J110" s="163"/>
      <c r="K110" s="163"/>
      <c r="L110" s="163"/>
      <c r="M110" s="163"/>
      <c r="N110" s="163"/>
      <c r="O110" s="163"/>
      <c r="P110" s="163"/>
      <c r="Q110" s="164"/>
    </row>
    <row r="111" spans="1:17" ht="15" customHeight="1">
      <c r="A111" s="161">
        <v>35</v>
      </c>
      <c r="B111" s="157" t="str">
        <f>IF(ISBLANK(社員情報!B40)=TRUE,"",社員情報!B40)</f>
        <v/>
      </c>
      <c r="C111" s="158" t="str">
        <f>IF(ISBLANK(社員情報!C40)=TRUE,"",社員情報!C40)</f>
        <v/>
      </c>
      <c r="D111" s="158" t="str">
        <f>IF(ISBLANK(社員情報!E40)=TRUE,"",社員情報!E40)</f>
        <v/>
      </c>
      <c r="E111" s="158" t="str">
        <f>IF(ISBLANK(社員情報!F40)=TRUE,"",社員情報!F40)</f>
        <v/>
      </c>
      <c r="F111" s="159" t="str">
        <f>IF(ISBLANK(社員情報!G40)=TRUE,"",社員情報!G40)</f>
        <v/>
      </c>
      <c r="G111" s="157" t="str">
        <f>IF(ISBLANK(社員情報!I40)=FALSE,DATEDIF(社員情報!I40,N$2,"y"),"")</f>
        <v/>
      </c>
      <c r="H111" s="102" t="str">
        <f t="shared" ref="H111:Q120" si="58">IFERROR(G111+1,"")</f>
        <v/>
      </c>
      <c r="I111" s="103" t="str">
        <f t="shared" si="58"/>
        <v/>
      </c>
      <c r="J111" s="103" t="str">
        <f t="shared" si="58"/>
        <v/>
      </c>
      <c r="K111" s="103" t="str">
        <f t="shared" si="58"/>
        <v/>
      </c>
      <c r="L111" s="103" t="str">
        <f t="shared" si="58"/>
        <v/>
      </c>
      <c r="M111" s="103" t="str">
        <f t="shared" si="58"/>
        <v/>
      </c>
      <c r="N111" s="103" t="str">
        <f t="shared" si="58"/>
        <v/>
      </c>
      <c r="O111" s="103" t="str">
        <f t="shared" si="58"/>
        <v/>
      </c>
      <c r="P111" s="103" t="str">
        <f t="shared" si="58"/>
        <v/>
      </c>
      <c r="Q111" s="104" t="str">
        <f t="shared" si="58"/>
        <v/>
      </c>
    </row>
    <row r="112" spans="1:17" ht="15" customHeight="1">
      <c r="A112" s="357" t="s">
        <v>127</v>
      </c>
      <c r="B112" s="358"/>
      <c r="C112" s="358"/>
      <c r="D112" s="358"/>
      <c r="E112" s="358"/>
      <c r="F112" s="358"/>
      <c r="G112" s="359"/>
      <c r="H112" s="105">
        <f>社員給与!R41</f>
        <v>0</v>
      </c>
      <c r="I112" s="106">
        <f t="shared" ref="I112:Q112" si="59">IF(H112=0,0,H112+$I$2)</f>
        <v>0</v>
      </c>
      <c r="J112" s="106">
        <f t="shared" si="59"/>
        <v>0</v>
      </c>
      <c r="K112" s="106">
        <f t="shared" si="59"/>
        <v>0</v>
      </c>
      <c r="L112" s="106">
        <f t="shared" si="59"/>
        <v>0</v>
      </c>
      <c r="M112" s="106">
        <f t="shared" si="59"/>
        <v>0</v>
      </c>
      <c r="N112" s="106">
        <f t="shared" si="59"/>
        <v>0</v>
      </c>
      <c r="O112" s="106">
        <f t="shared" si="59"/>
        <v>0</v>
      </c>
      <c r="P112" s="106">
        <f t="shared" si="59"/>
        <v>0</v>
      </c>
      <c r="Q112" s="108">
        <f t="shared" si="59"/>
        <v>0</v>
      </c>
    </row>
    <row r="113" spans="1:17" s="165" customFormat="1" ht="15" customHeight="1">
      <c r="A113" s="360" t="s">
        <v>128</v>
      </c>
      <c r="B113" s="361"/>
      <c r="C113" s="361"/>
      <c r="D113" s="361"/>
      <c r="E113" s="361"/>
      <c r="F113" s="361"/>
      <c r="G113" s="362"/>
      <c r="H113" s="162"/>
      <c r="I113" s="163"/>
      <c r="J113" s="163"/>
      <c r="K113" s="163"/>
      <c r="L113" s="163"/>
      <c r="M113" s="163"/>
      <c r="N113" s="163"/>
      <c r="O113" s="163"/>
      <c r="P113" s="163"/>
      <c r="Q113" s="164"/>
    </row>
    <row r="114" spans="1:17" ht="15" customHeight="1">
      <c r="A114" s="161">
        <v>36</v>
      </c>
      <c r="B114" s="157" t="str">
        <f>IF(ISBLANK(社員情報!B41)=TRUE,"",社員情報!B41)</f>
        <v/>
      </c>
      <c r="C114" s="158" t="str">
        <f>IF(ISBLANK(社員情報!C41)=TRUE,"",社員情報!C41)</f>
        <v/>
      </c>
      <c r="D114" s="158" t="str">
        <f>IF(ISBLANK(社員情報!E41)=TRUE,"",社員情報!E41)</f>
        <v/>
      </c>
      <c r="E114" s="158" t="str">
        <f>IF(ISBLANK(社員情報!F41)=TRUE,"",社員情報!F41)</f>
        <v/>
      </c>
      <c r="F114" s="159" t="str">
        <f>IF(ISBLANK(社員情報!G41)=TRUE,"",社員情報!G41)</f>
        <v/>
      </c>
      <c r="G114" s="157" t="str">
        <f>IF(ISBLANK(社員情報!I41)=FALSE,DATEDIF(社員情報!I41,N$2,"y"),"")</f>
        <v/>
      </c>
      <c r="H114" s="102" t="str">
        <f t="shared" si="58"/>
        <v/>
      </c>
      <c r="I114" s="103" t="str">
        <f t="shared" si="58"/>
        <v/>
      </c>
      <c r="J114" s="103" t="str">
        <f t="shared" si="58"/>
        <v/>
      </c>
      <c r="K114" s="103" t="str">
        <f t="shared" si="58"/>
        <v/>
      </c>
      <c r="L114" s="103" t="str">
        <f t="shared" si="58"/>
        <v/>
      </c>
      <c r="M114" s="103" t="str">
        <f t="shared" si="58"/>
        <v/>
      </c>
      <c r="N114" s="103" t="str">
        <f t="shared" si="58"/>
        <v/>
      </c>
      <c r="O114" s="103" t="str">
        <f t="shared" si="58"/>
        <v/>
      </c>
      <c r="P114" s="103" t="str">
        <f t="shared" si="58"/>
        <v/>
      </c>
      <c r="Q114" s="104" t="str">
        <f t="shared" si="58"/>
        <v/>
      </c>
    </row>
    <row r="115" spans="1:17" ht="15" customHeight="1">
      <c r="A115" s="357" t="s">
        <v>127</v>
      </c>
      <c r="B115" s="358"/>
      <c r="C115" s="358"/>
      <c r="D115" s="358"/>
      <c r="E115" s="358"/>
      <c r="F115" s="358"/>
      <c r="G115" s="359"/>
      <c r="H115" s="105">
        <f>社員給与!R42</f>
        <v>0</v>
      </c>
      <c r="I115" s="106">
        <f t="shared" ref="I115:Q115" si="60">IF(H115=0,0,H115+$I$2)</f>
        <v>0</v>
      </c>
      <c r="J115" s="106">
        <f t="shared" si="60"/>
        <v>0</v>
      </c>
      <c r="K115" s="106">
        <f t="shared" si="60"/>
        <v>0</v>
      </c>
      <c r="L115" s="106">
        <f t="shared" si="60"/>
        <v>0</v>
      </c>
      <c r="M115" s="106">
        <f t="shared" si="60"/>
        <v>0</v>
      </c>
      <c r="N115" s="106">
        <f t="shared" si="60"/>
        <v>0</v>
      </c>
      <c r="O115" s="106">
        <f t="shared" si="60"/>
        <v>0</v>
      </c>
      <c r="P115" s="106">
        <f t="shared" si="60"/>
        <v>0</v>
      </c>
      <c r="Q115" s="108">
        <f t="shared" si="60"/>
        <v>0</v>
      </c>
    </row>
    <row r="116" spans="1:17" s="165" customFormat="1" ht="15" customHeight="1">
      <c r="A116" s="360" t="s">
        <v>128</v>
      </c>
      <c r="B116" s="361"/>
      <c r="C116" s="361"/>
      <c r="D116" s="361"/>
      <c r="E116" s="361"/>
      <c r="F116" s="361"/>
      <c r="G116" s="362"/>
      <c r="H116" s="162"/>
      <c r="I116" s="163"/>
      <c r="J116" s="163"/>
      <c r="K116" s="163"/>
      <c r="L116" s="163"/>
      <c r="M116" s="163"/>
      <c r="N116" s="163"/>
      <c r="O116" s="163"/>
      <c r="P116" s="163"/>
      <c r="Q116" s="164"/>
    </row>
    <row r="117" spans="1:17" ht="15" customHeight="1">
      <c r="A117" s="161">
        <v>37</v>
      </c>
      <c r="B117" s="157" t="str">
        <f>IF(ISBLANK(社員情報!B42)=TRUE,"",社員情報!B42)</f>
        <v/>
      </c>
      <c r="C117" s="158" t="str">
        <f>IF(ISBLANK(社員情報!C42)=TRUE,"",社員情報!C42)</f>
        <v/>
      </c>
      <c r="D117" s="158" t="str">
        <f>IF(ISBLANK(社員情報!E42)=TRUE,"",社員情報!E42)</f>
        <v/>
      </c>
      <c r="E117" s="158" t="str">
        <f>IF(ISBLANK(社員情報!F42)=TRUE,"",社員情報!F42)</f>
        <v/>
      </c>
      <c r="F117" s="159" t="str">
        <f>IF(ISBLANK(社員情報!G42)=TRUE,"",社員情報!G42)</f>
        <v/>
      </c>
      <c r="G117" s="157" t="str">
        <f>IF(ISBLANK(社員情報!I42)=FALSE,DATEDIF(社員情報!I42,N$2,"y"),"")</f>
        <v/>
      </c>
      <c r="H117" s="102" t="str">
        <f t="shared" si="58"/>
        <v/>
      </c>
      <c r="I117" s="103" t="str">
        <f t="shared" si="58"/>
        <v/>
      </c>
      <c r="J117" s="103" t="str">
        <f t="shared" si="58"/>
        <v/>
      </c>
      <c r="K117" s="103" t="str">
        <f t="shared" si="58"/>
        <v/>
      </c>
      <c r="L117" s="103" t="str">
        <f t="shared" si="58"/>
        <v/>
      </c>
      <c r="M117" s="103" t="str">
        <f t="shared" si="58"/>
        <v/>
      </c>
      <c r="N117" s="103" t="str">
        <f t="shared" si="58"/>
        <v/>
      </c>
      <c r="O117" s="103" t="str">
        <f t="shared" si="58"/>
        <v/>
      </c>
      <c r="P117" s="103" t="str">
        <f t="shared" si="58"/>
        <v/>
      </c>
      <c r="Q117" s="104" t="str">
        <f t="shared" si="58"/>
        <v/>
      </c>
    </row>
    <row r="118" spans="1:17" ht="15" customHeight="1">
      <c r="A118" s="357" t="s">
        <v>127</v>
      </c>
      <c r="B118" s="358"/>
      <c r="C118" s="358"/>
      <c r="D118" s="358"/>
      <c r="E118" s="358"/>
      <c r="F118" s="358"/>
      <c r="G118" s="359"/>
      <c r="H118" s="105">
        <f>社員給与!R43</f>
        <v>0</v>
      </c>
      <c r="I118" s="106">
        <f t="shared" ref="I118:Q118" si="61">IF(H118=0,0,H118+$I$2)</f>
        <v>0</v>
      </c>
      <c r="J118" s="106">
        <f t="shared" si="61"/>
        <v>0</v>
      </c>
      <c r="K118" s="106">
        <f t="shared" si="61"/>
        <v>0</v>
      </c>
      <c r="L118" s="106">
        <f t="shared" si="61"/>
        <v>0</v>
      </c>
      <c r="M118" s="106">
        <f t="shared" si="61"/>
        <v>0</v>
      </c>
      <c r="N118" s="106">
        <f t="shared" si="61"/>
        <v>0</v>
      </c>
      <c r="O118" s="106">
        <f t="shared" si="61"/>
        <v>0</v>
      </c>
      <c r="P118" s="106">
        <f t="shared" si="61"/>
        <v>0</v>
      </c>
      <c r="Q118" s="108">
        <f t="shared" si="61"/>
        <v>0</v>
      </c>
    </row>
    <row r="119" spans="1:17" ht="15" customHeight="1">
      <c r="A119" s="377" t="s">
        <v>128</v>
      </c>
      <c r="B119" s="378"/>
      <c r="C119" s="378"/>
      <c r="D119" s="378"/>
      <c r="E119" s="378"/>
      <c r="F119" s="378"/>
      <c r="G119" s="379"/>
      <c r="H119" s="151"/>
      <c r="I119" s="152"/>
      <c r="J119" s="152"/>
      <c r="K119" s="152"/>
      <c r="L119" s="152"/>
      <c r="M119" s="152"/>
      <c r="N119" s="152"/>
      <c r="O119" s="152"/>
      <c r="P119" s="152"/>
      <c r="Q119" s="153"/>
    </row>
    <row r="120" spans="1:17" ht="15" customHeight="1">
      <c r="A120" s="161">
        <v>38</v>
      </c>
      <c r="B120" s="157" t="str">
        <f>IF(ISBLANK(社員情報!B43)=TRUE,"",社員情報!B43)</f>
        <v/>
      </c>
      <c r="C120" s="158" t="str">
        <f>IF(ISBLANK(社員情報!C43)=TRUE,"",社員情報!C43)</f>
        <v/>
      </c>
      <c r="D120" s="158" t="str">
        <f>IF(ISBLANK(社員情報!E43)=TRUE,"",社員情報!E43)</f>
        <v/>
      </c>
      <c r="E120" s="158" t="str">
        <f>IF(ISBLANK(社員情報!F43)=TRUE,"",社員情報!F43)</f>
        <v/>
      </c>
      <c r="F120" s="159" t="str">
        <f>IF(ISBLANK(社員情報!G43)=TRUE,"",社員情報!G43)</f>
        <v/>
      </c>
      <c r="G120" s="157" t="str">
        <f>IF(ISBLANK(社員情報!I43)=FALSE,DATEDIF(社員情報!I43,N$2,"y"),"")</f>
        <v/>
      </c>
      <c r="H120" s="102" t="str">
        <f t="shared" si="58"/>
        <v/>
      </c>
      <c r="I120" s="103" t="str">
        <f t="shared" si="58"/>
        <v/>
      </c>
      <c r="J120" s="103" t="str">
        <f t="shared" si="58"/>
        <v/>
      </c>
      <c r="K120" s="103" t="str">
        <f t="shared" si="58"/>
        <v/>
      </c>
      <c r="L120" s="103" t="str">
        <f t="shared" si="58"/>
        <v/>
      </c>
      <c r="M120" s="103" t="str">
        <f t="shared" si="58"/>
        <v/>
      </c>
      <c r="N120" s="103" t="str">
        <f t="shared" si="58"/>
        <v/>
      </c>
      <c r="O120" s="103" t="str">
        <f t="shared" si="58"/>
        <v/>
      </c>
      <c r="P120" s="103" t="str">
        <f t="shared" si="58"/>
        <v/>
      </c>
      <c r="Q120" s="104" t="str">
        <f t="shared" si="58"/>
        <v/>
      </c>
    </row>
    <row r="121" spans="1:17" ht="15" customHeight="1">
      <c r="A121" s="357" t="s">
        <v>127</v>
      </c>
      <c r="B121" s="358"/>
      <c r="C121" s="358"/>
      <c r="D121" s="358"/>
      <c r="E121" s="358"/>
      <c r="F121" s="358"/>
      <c r="G121" s="359"/>
      <c r="H121" s="105">
        <f>社員給与!R44</f>
        <v>0</v>
      </c>
      <c r="I121" s="106">
        <f t="shared" ref="I121:Q121" si="62">IF(H121=0,0,H121+$I$2)</f>
        <v>0</v>
      </c>
      <c r="J121" s="106">
        <f t="shared" si="62"/>
        <v>0</v>
      </c>
      <c r="K121" s="106">
        <f t="shared" si="62"/>
        <v>0</v>
      </c>
      <c r="L121" s="106">
        <f t="shared" si="62"/>
        <v>0</v>
      </c>
      <c r="M121" s="106">
        <f t="shared" si="62"/>
        <v>0</v>
      </c>
      <c r="N121" s="106">
        <f t="shared" si="62"/>
        <v>0</v>
      </c>
      <c r="O121" s="106">
        <f t="shared" si="62"/>
        <v>0</v>
      </c>
      <c r="P121" s="106">
        <f t="shared" si="62"/>
        <v>0</v>
      </c>
      <c r="Q121" s="108">
        <f t="shared" si="62"/>
        <v>0</v>
      </c>
    </row>
    <row r="122" spans="1:17" s="165" customFormat="1" ht="15" customHeight="1">
      <c r="A122" s="360" t="s">
        <v>128</v>
      </c>
      <c r="B122" s="361"/>
      <c r="C122" s="361"/>
      <c r="D122" s="361"/>
      <c r="E122" s="361"/>
      <c r="F122" s="361"/>
      <c r="G122" s="362"/>
      <c r="H122" s="162"/>
      <c r="I122" s="163"/>
      <c r="J122" s="163"/>
      <c r="K122" s="163"/>
      <c r="L122" s="163"/>
      <c r="M122" s="163"/>
      <c r="N122" s="163"/>
      <c r="O122" s="163"/>
      <c r="P122" s="163"/>
      <c r="Q122" s="164"/>
    </row>
    <row r="123" spans="1:17" ht="15" customHeight="1">
      <c r="A123" s="161">
        <v>39</v>
      </c>
      <c r="B123" s="157" t="str">
        <f>IF(ISBLANK(社員情報!B44)=TRUE,"",社員情報!B44)</f>
        <v/>
      </c>
      <c r="C123" s="158" t="str">
        <f>IF(ISBLANK(社員情報!C44)=TRUE,"",社員情報!C44)</f>
        <v/>
      </c>
      <c r="D123" s="158" t="str">
        <f>IF(ISBLANK(社員情報!E44)=TRUE,"",社員情報!E44)</f>
        <v/>
      </c>
      <c r="E123" s="158" t="str">
        <f>IF(ISBLANK(社員情報!F44)=TRUE,"",社員情報!F44)</f>
        <v/>
      </c>
      <c r="F123" s="159" t="str">
        <f>IF(ISBLANK(社員情報!G44)=TRUE,"",社員情報!G44)</f>
        <v/>
      </c>
      <c r="G123" s="157" t="str">
        <f>IF(ISBLANK(社員情報!I44)=FALSE,DATEDIF(社員情報!I44,N$2,"y"),"")</f>
        <v/>
      </c>
      <c r="H123" s="102" t="str">
        <f t="shared" ref="H123" si="63">IFERROR(G123+1,"")</f>
        <v/>
      </c>
      <c r="I123" s="103" t="str">
        <f t="shared" ref="I123" si="64">IFERROR(H123+1,"")</f>
        <v/>
      </c>
      <c r="J123" s="103" t="str">
        <f t="shared" ref="J123" si="65">IFERROR(I123+1,"")</f>
        <v/>
      </c>
      <c r="K123" s="103" t="str">
        <f t="shared" ref="K123" si="66">IFERROR(J123+1,"")</f>
        <v/>
      </c>
      <c r="L123" s="103" t="str">
        <f t="shared" ref="L123" si="67">IFERROR(K123+1,"")</f>
        <v/>
      </c>
      <c r="M123" s="103" t="str">
        <f t="shared" ref="M123" si="68">IFERROR(L123+1,"")</f>
        <v/>
      </c>
      <c r="N123" s="103" t="str">
        <f t="shared" ref="N123" si="69">IFERROR(M123+1,"")</f>
        <v/>
      </c>
      <c r="O123" s="103" t="str">
        <f t="shared" ref="O123" si="70">IFERROR(N123+1,"")</f>
        <v/>
      </c>
      <c r="P123" s="103" t="str">
        <f t="shared" ref="P123" si="71">IFERROR(O123+1,"")</f>
        <v/>
      </c>
      <c r="Q123" s="104" t="str">
        <f t="shared" ref="Q123" si="72">IFERROR(P123+1,"")</f>
        <v/>
      </c>
    </row>
    <row r="124" spans="1:17" ht="15" customHeight="1">
      <c r="A124" s="357" t="s">
        <v>127</v>
      </c>
      <c r="B124" s="358"/>
      <c r="C124" s="358"/>
      <c r="D124" s="358"/>
      <c r="E124" s="358"/>
      <c r="F124" s="358"/>
      <c r="G124" s="359"/>
      <c r="H124" s="105">
        <f>社員給与!R45</f>
        <v>0</v>
      </c>
      <c r="I124" s="106">
        <f t="shared" ref="I124:Q124" si="73">IF(H124=0,0,H124+$I$2)</f>
        <v>0</v>
      </c>
      <c r="J124" s="106">
        <f t="shared" si="73"/>
        <v>0</v>
      </c>
      <c r="K124" s="106">
        <f t="shared" si="73"/>
        <v>0</v>
      </c>
      <c r="L124" s="106">
        <f t="shared" si="73"/>
        <v>0</v>
      </c>
      <c r="M124" s="106">
        <f t="shared" si="73"/>
        <v>0</v>
      </c>
      <c r="N124" s="106">
        <f t="shared" si="73"/>
        <v>0</v>
      </c>
      <c r="O124" s="106">
        <f t="shared" si="73"/>
        <v>0</v>
      </c>
      <c r="P124" s="106">
        <f t="shared" si="73"/>
        <v>0</v>
      </c>
      <c r="Q124" s="108">
        <f t="shared" si="73"/>
        <v>0</v>
      </c>
    </row>
    <row r="125" spans="1:17" s="165" customFormat="1" ht="15" customHeight="1">
      <c r="A125" s="360" t="s">
        <v>128</v>
      </c>
      <c r="B125" s="361"/>
      <c r="C125" s="361"/>
      <c r="D125" s="361"/>
      <c r="E125" s="361"/>
      <c r="F125" s="361"/>
      <c r="G125" s="362"/>
      <c r="H125" s="162"/>
      <c r="I125" s="163"/>
      <c r="J125" s="163"/>
      <c r="K125" s="163"/>
      <c r="L125" s="163"/>
      <c r="M125" s="163"/>
      <c r="N125" s="163"/>
      <c r="O125" s="163"/>
      <c r="P125" s="163"/>
      <c r="Q125" s="164"/>
    </row>
    <row r="126" spans="1:17" ht="15" customHeight="1">
      <c r="A126" s="161">
        <v>40</v>
      </c>
      <c r="B126" s="157" t="str">
        <f>IF(ISBLANK(社員情報!B45)=TRUE,"",社員情報!B45)</f>
        <v/>
      </c>
      <c r="C126" s="158" t="str">
        <f>IF(ISBLANK(社員情報!C45)=TRUE,"",社員情報!C45)</f>
        <v/>
      </c>
      <c r="D126" s="158" t="str">
        <f>IF(ISBLANK(社員情報!E45)=TRUE,"",社員情報!E45)</f>
        <v/>
      </c>
      <c r="E126" s="158" t="str">
        <f>IF(ISBLANK(社員情報!F45)=TRUE,"",社員情報!F45)</f>
        <v/>
      </c>
      <c r="F126" s="159" t="str">
        <f>IF(ISBLANK(社員情報!G45)=TRUE,"",社員情報!G45)</f>
        <v/>
      </c>
      <c r="G126" s="157" t="str">
        <f>IF(ISBLANK(社員情報!I45)=FALSE,DATEDIF(社員情報!I45,N$2,"y"),"")</f>
        <v/>
      </c>
      <c r="H126" s="102" t="str">
        <f t="shared" ref="H126" si="74">IFERROR(G126+1,"")</f>
        <v/>
      </c>
      <c r="I126" s="103" t="str">
        <f t="shared" ref="I126" si="75">IFERROR(H126+1,"")</f>
        <v/>
      </c>
      <c r="J126" s="103" t="str">
        <f t="shared" ref="J126" si="76">IFERROR(I126+1,"")</f>
        <v/>
      </c>
      <c r="K126" s="103" t="str">
        <f t="shared" ref="K126" si="77">IFERROR(J126+1,"")</f>
        <v/>
      </c>
      <c r="L126" s="103" t="str">
        <f t="shared" ref="L126" si="78">IFERROR(K126+1,"")</f>
        <v/>
      </c>
      <c r="M126" s="103" t="str">
        <f t="shared" ref="M126" si="79">IFERROR(L126+1,"")</f>
        <v/>
      </c>
      <c r="N126" s="103" t="str">
        <f t="shared" ref="N126" si="80">IFERROR(M126+1,"")</f>
        <v/>
      </c>
      <c r="O126" s="103" t="str">
        <f t="shared" ref="O126" si="81">IFERROR(N126+1,"")</f>
        <v/>
      </c>
      <c r="P126" s="103" t="str">
        <f t="shared" ref="P126" si="82">IFERROR(O126+1,"")</f>
        <v/>
      </c>
      <c r="Q126" s="104" t="str">
        <f t="shared" ref="Q126" si="83">IFERROR(P126+1,"")</f>
        <v/>
      </c>
    </row>
    <row r="127" spans="1:17" ht="15" customHeight="1">
      <c r="A127" s="357" t="s">
        <v>127</v>
      </c>
      <c r="B127" s="358"/>
      <c r="C127" s="358"/>
      <c r="D127" s="358"/>
      <c r="E127" s="358"/>
      <c r="F127" s="358"/>
      <c r="G127" s="359"/>
      <c r="H127" s="105">
        <f>社員給与!R46</f>
        <v>0</v>
      </c>
      <c r="I127" s="106">
        <f t="shared" ref="I127:Q127" si="84">IF(H127=0,0,H127+$I$2)</f>
        <v>0</v>
      </c>
      <c r="J127" s="106">
        <f t="shared" si="84"/>
        <v>0</v>
      </c>
      <c r="K127" s="106">
        <f t="shared" si="84"/>
        <v>0</v>
      </c>
      <c r="L127" s="106">
        <f t="shared" si="84"/>
        <v>0</v>
      </c>
      <c r="M127" s="106">
        <f t="shared" si="84"/>
        <v>0</v>
      </c>
      <c r="N127" s="106">
        <f t="shared" si="84"/>
        <v>0</v>
      </c>
      <c r="O127" s="106">
        <f t="shared" si="84"/>
        <v>0</v>
      </c>
      <c r="P127" s="106">
        <f t="shared" si="84"/>
        <v>0</v>
      </c>
      <c r="Q127" s="108">
        <f t="shared" si="84"/>
        <v>0</v>
      </c>
    </row>
    <row r="128" spans="1:17" s="165" customFormat="1" ht="15" customHeight="1">
      <c r="A128" s="360" t="s">
        <v>128</v>
      </c>
      <c r="B128" s="361"/>
      <c r="C128" s="361"/>
      <c r="D128" s="361"/>
      <c r="E128" s="361"/>
      <c r="F128" s="361"/>
      <c r="G128" s="362"/>
      <c r="H128" s="162"/>
      <c r="I128" s="163"/>
      <c r="J128" s="163"/>
      <c r="K128" s="163"/>
      <c r="L128" s="163"/>
      <c r="M128" s="163"/>
      <c r="N128" s="163"/>
      <c r="O128" s="163"/>
      <c r="P128" s="163"/>
      <c r="Q128" s="164"/>
    </row>
    <row r="129" spans="1:17" ht="15" customHeight="1">
      <c r="A129" s="161">
        <v>41</v>
      </c>
      <c r="B129" s="157" t="str">
        <f>IF(ISBLANK(社員情報!B46)=TRUE,"",社員情報!B46)</f>
        <v/>
      </c>
      <c r="C129" s="158" t="str">
        <f>IF(ISBLANK(社員情報!C46)=TRUE,"",社員情報!C46)</f>
        <v/>
      </c>
      <c r="D129" s="158" t="str">
        <f>IF(ISBLANK(社員情報!E46)=TRUE,"",社員情報!E46)</f>
        <v/>
      </c>
      <c r="E129" s="158" t="str">
        <f>IF(ISBLANK(社員情報!F46)=TRUE,"",社員情報!F46)</f>
        <v/>
      </c>
      <c r="F129" s="159" t="str">
        <f>IF(ISBLANK(社員情報!G46)=TRUE,"",社員情報!G46)</f>
        <v/>
      </c>
      <c r="G129" s="157" t="str">
        <f>IF(ISBLANK(社員情報!I46)=FALSE,DATEDIF(社員情報!I46,N$2,"y"),"")</f>
        <v/>
      </c>
      <c r="H129" s="102" t="str">
        <f t="shared" ref="H129" si="85">IFERROR(G129+1,"")</f>
        <v/>
      </c>
      <c r="I129" s="103" t="str">
        <f t="shared" ref="I129" si="86">IFERROR(H129+1,"")</f>
        <v/>
      </c>
      <c r="J129" s="103" t="str">
        <f t="shared" ref="J129" si="87">IFERROR(I129+1,"")</f>
        <v/>
      </c>
      <c r="K129" s="103" t="str">
        <f t="shared" ref="K129" si="88">IFERROR(J129+1,"")</f>
        <v/>
      </c>
      <c r="L129" s="103" t="str">
        <f t="shared" ref="L129" si="89">IFERROR(K129+1,"")</f>
        <v/>
      </c>
      <c r="M129" s="103" t="str">
        <f t="shared" ref="M129" si="90">IFERROR(L129+1,"")</f>
        <v/>
      </c>
      <c r="N129" s="103" t="str">
        <f t="shared" ref="N129" si="91">IFERROR(M129+1,"")</f>
        <v/>
      </c>
      <c r="O129" s="103" t="str">
        <f t="shared" ref="O129" si="92">IFERROR(N129+1,"")</f>
        <v/>
      </c>
      <c r="P129" s="103" t="str">
        <f t="shared" ref="P129" si="93">IFERROR(O129+1,"")</f>
        <v/>
      </c>
      <c r="Q129" s="104" t="str">
        <f t="shared" ref="Q129" si="94">IFERROR(P129+1,"")</f>
        <v/>
      </c>
    </row>
    <row r="130" spans="1:17" ht="15" customHeight="1">
      <c r="A130" s="357" t="s">
        <v>127</v>
      </c>
      <c r="B130" s="358"/>
      <c r="C130" s="358"/>
      <c r="D130" s="358"/>
      <c r="E130" s="358"/>
      <c r="F130" s="358"/>
      <c r="G130" s="359"/>
      <c r="H130" s="105">
        <f>社員給与!R47</f>
        <v>0</v>
      </c>
      <c r="I130" s="106">
        <f t="shared" ref="I130:Q130" si="95">IF(H130=0,0,H130+$I$2)</f>
        <v>0</v>
      </c>
      <c r="J130" s="106">
        <f t="shared" si="95"/>
        <v>0</v>
      </c>
      <c r="K130" s="106">
        <f t="shared" si="95"/>
        <v>0</v>
      </c>
      <c r="L130" s="106">
        <f t="shared" si="95"/>
        <v>0</v>
      </c>
      <c r="M130" s="106">
        <f t="shared" si="95"/>
        <v>0</v>
      </c>
      <c r="N130" s="106">
        <f t="shared" si="95"/>
        <v>0</v>
      </c>
      <c r="O130" s="106">
        <f t="shared" si="95"/>
        <v>0</v>
      </c>
      <c r="P130" s="106">
        <f t="shared" si="95"/>
        <v>0</v>
      </c>
      <c r="Q130" s="108">
        <f t="shared" si="95"/>
        <v>0</v>
      </c>
    </row>
    <row r="131" spans="1:17" s="165" customFormat="1" ht="15" customHeight="1">
      <c r="A131" s="360" t="s">
        <v>128</v>
      </c>
      <c r="B131" s="361"/>
      <c r="C131" s="361"/>
      <c r="D131" s="361"/>
      <c r="E131" s="361"/>
      <c r="F131" s="361"/>
      <c r="G131" s="362"/>
      <c r="H131" s="162"/>
      <c r="I131" s="163"/>
      <c r="J131" s="163"/>
      <c r="K131" s="163"/>
      <c r="L131" s="163"/>
      <c r="M131" s="163"/>
      <c r="N131" s="163"/>
      <c r="O131" s="163"/>
      <c r="P131" s="163"/>
      <c r="Q131" s="164"/>
    </row>
    <row r="132" spans="1:17" ht="15" customHeight="1">
      <c r="A132" s="161">
        <v>42</v>
      </c>
      <c r="B132" s="157" t="str">
        <f>IF(ISBLANK(社員情報!B47)=TRUE,"",社員情報!B47)</f>
        <v/>
      </c>
      <c r="C132" s="158" t="str">
        <f>IF(ISBLANK(社員情報!C47)=TRUE,"",社員情報!C47)</f>
        <v/>
      </c>
      <c r="D132" s="158" t="str">
        <f>IF(ISBLANK(社員情報!E47)=TRUE,"",社員情報!E47)</f>
        <v/>
      </c>
      <c r="E132" s="158" t="str">
        <f>IF(ISBLANK(社員情報!F47)=TRUE,"",社員情報!F47)</f>
        <v/>
      </c>
      <c r="F132" s="159" t="str">
        <f>IF(ISBLANK(社員情報!G47)=TRUE,"",社員情報!G47)</f>
        <v/>
      </c>
      <c r="G132" s="157" t="str">
        <f>IF(ISBLANK(社員情報!I47)=FALSE,DATEDIF(社員情報!I47,N$2,"y"),"")</f>
        <v/>
      </c>
      <c r="H132" s="102" t="str">
        <f t="shared" ref="H132" si="96">IFERROR(G132+1,"")</f>
        <v/>
      </c>
      <c r="I132" s="103" t="str">
        <f t="shared" ref="I132" si="97">IFERROR(H132+1,"")</f>
        <v/>
      </c>
      <c r="J132" s="103" t="str">
        <f t="shared" ref="J132" si="98">IFERROR(I132+1,"")</f>
        <v/>
      </c>
      <c r="K132" s="103" t="str">
        <f t="shared" ref="K132" si="99">IFERROR(J132+1,"")</f>
        <v/>
      </c>
      <c r="L132" s="103" t="str">
        <f t="shared" ref="L132" si="100">IFERROR(K132+1,"")</f>
        <v/>
      </c>
      <c r="M132" s="103" t="str">
        <f t="shared" ref="M132" si="101">IFERROR(L132+1,"")</f>
        <v/>
      </c>
      <c r="N132" s="103" t="str">
        <f t="shared" ref="N132" si="102">IFERROR(M132+1,"")</f>
        <v/>
      </c>
      <c r="O132" s="103" t="str">
        <f t="shared" ref="O132" si="103">IFERROR(N132+1,"")</f>
        <v/>
      </c>
      <c r="P132" s="103" t="str">
        <f t="shared" ref="P132" si="104">IFERROR(O132+1,"")</f>
        <v/>
      </c>
      <c r="Q132" s="104" t="str">
        <f t="shared" ref="Q132" si="105">IFERROR(P132+1,"")</f>
        <v/>
      </c>
    </row>
    <row r="133" spans="1:17" ht="15" customHeight="1">
      <c r="A133" s="357" t="s">
        <v>127</v>
      </c>
      <c r="B133" s="358"/>
      <c r="C133" s="358"/>
      <c r="D133" s="358"/>
      <c r="E133" s="358"/>
      <c r="F133" s="358"/>
      <c r="G133" s="359"/>
      <c r="H133" s="105">
        <f>社員給与!R48</f>
        <v>0</v>
      </c>
      <c r="I133" s="106">
        <f t="shared" ref="I133:Q133" si="106">IF(H133=0,0,H133+$I$2)</f>
        <v>0</v>
      </c>
      <c r="J133" s="106">
        <f t="shared" si="106"/>
        <v>0</v>
      </c>
      <c r="K133" s="106">
        <f t="shared" si="106"/>
        <v>0</v>
      </c>
      <c r="L133" s="106">
        <f t="shared" si="106"/>
        <v>0</v>
      </c>
      <c r="M133" s="106">
        <f t="shared" si="106"/>
        <v>0</v>
      </c>
      <c r="N133" s="106">
        <f t="shared" si="106"/>
        <v>0</v>
      </c>
      <c r="O133" s="106">
        <f t="shared" si="106"/>
        <v>0</v>
      </c>
      <c r="P133" s="106">
        <f t="shared" si="106"/>
        <v>0</v>
      </c>
      <c r="Q133" s="108">
        <f t="shared" si="106"/>
        <v>0</v>
      </c>
    </row>
    <row r="134" spans="1:17" s="165" customFormat="1" ht="15" customHeight="1">
      <c r="A134" s="360" t="s">
        <v>128</v>
      </c>
      <c r="B134" s="361"/>
      <c r="C134" s="361"/>
      <c r="D134" s="361"/>
      <c r="E134" s="361"/>
      <c r="F134" s="361"/>
      <c r="G134" s="362"/>
      <c r="H134" s="162"/>
      <c r="I134" s="163"/>
      <c r="J134" s="163"/>
      <c r="K134" s="163"/>
      <c r="L134" s="163"/>
      <c r="M134" s="163"/>
      <c r="N134" s="163"/>
      <c r="O134" s="163"/>
      <c r="P134" s="163"/>
      <c r="Q134" s="164"/>
    </row>
    <row r="135" spans="1:17" ht="15" customHeight="1">
      <c r="A135" s="161">
        <v>43</v>
      </c>
      <c r="B135" s="157" t="str">
        <f>IF(ISBLANK(社員情報!B48)=TRUE,"",社員情報!B48)</f>
        <v/>
      </c>
      <c r="C135" s="158" t="str">
        <f>IF(ISBLANK(社員情報!C48)=TRUE,"",社員情報!C48)</f>
        <v/>
      </c>
      <c r="D135" s="158" t="str">
        <f>IF(ISBLANK(社員情報!E48)=TRUE,"",社員情報!E48)</f>
        <v/>
      </c>
      <c r="E135" s="158" t="str">
        <f>IF(ISBLANK(社員情報!F48)=TRUE,"",社員情報!F48)</f>
        <v/>
      </c>
      <c r="F135" s="159" t="str">
        <f>IF(ISBLANK(社員情報!G48)=TRUE,"",社員情報!G48)</f>
        <v/>
      </c>
      <c r="G135" s="157" t="str">
        <f>IF(ISBLANK(社員情報!I48)=FALSE,DATEDIF(社員情報!I48,N$2,"y"),"")</f>
        <v/>
      </c>
      <c r="H135" s="102" t="str">
        <f t="shared" ref="H135" si="107">IFERROR(G135+1,"")</f>
        <v/>
      </c>
      <c r="I135" s="103" t="str">
        <f t="shared" ref="I135" si="108">IFERROR(H135+1,"")</f>
        <v/>
      </c>
      <c r="J135" s="103" t="str">
        <f t="shared" ref="J135" si="109">IFERROR(I135+1,"")</f>
        <v/>
      </c>
      <c r="K135" s="103" t="str">
        <f t="shared" ref="K135" si="110">IFERROR(J135+1,"")</f>
        <v/>
      </c>
      <c r="L135" s="103" t="str">
        <f t="shared" ref="L135" si="111">IFERROR(K135+1,"")</f>
        <v/>
      </c>
      <c r="M135" s="103" t="str">
        <f t="shared" ref="M135" si="112">IFERROR(L135+1,"")</f>
        <v/>
      </c>
      <c r="N135" s="103" t="str">
        <f t="shared" ref="N135" si="113">IFERROR(M135+1,"")</f>
        <v/>
      </c>
      <c r="O135" s="103" t="str">
        <f t="shared" ref="O135" si="114">IFERROR(N135+1,"")</f>
        <v/>
      </c>
      <c r="P135" s="103" t="str">
        <f t="shared" ref="P135" si="115">IFERROR(O135+1,"")</f>
        <v/>
      </c>
      <c r="Q135" s="104" t="str">
        <f t="shared" ref="Q135" si="116">IFERROR(P135+1,"")</f>
        <v/>
      </c>
    </row>
    <row r="136" spans="1:17" ht="15" customHeight="1">
      <c r="A136" s="357" t="s">
        <v>127</v>
      </c>
      <c r="B136" s="358"/>
      <c r="C136" s="358"/>
      <c r="D136" s="358"/>
      <c r="E136" s="358"/>
      <c r="F136" s="358"/>
      <c r="G136" s="359"/>
      <c r="H136" s="105">
        <f>社員給与!R49</f>
        <v>0</v>
      </c>
      <c r="I136" s="106">
        <f t="shared" ref="I136:Q136" si="117">IF(H136=0,0,H136+$I$2)</f>
        <v>0</v>
      </c>
      <c r="J136" s="106">
        <f t="shared" si="117"/>
        <v>0</v>
      </c>
      <c r="K136" s="106">
        <f t="shared" si="117"/>
        <v>0</v>
      </c>
      <c r="L136" s="106">
        <f t="shared" si="117"/>
        <v>0</v>
      </c>
      <c r="M136" s="106">
        <f t="shared" si="117"/>
        <v>0</v>
      </c>
      <c r="N136" s="106">
        <f t="shared" si="117"/>
        <v>0</v>
      </c>
      <c r="O136" s="106">
        <f t="shared" si="117"/>
        <v>0</v>
      </c>
      <c r="P136" s="106">
        <f t="shared" si="117"/>
        <v>0</v>
      </c>
      <c r="Q136" s="108">
        <f t="shared" si="117"/>
        <v>0</v>
      </c>
    </row>
    <row r="137" spans="1:17" s="165" customFormat="1" ht="15" customHeight="1">
      <c r="A137" s="360" t="s">
        <v>128</v>
      </c>
      <c r="B137" s="361"/>
      <c r="C137" s="361"/>
      <c r="D137" s="361"/>
      <c r="E137" s="361"/>
      <c r="F137" s="361"/>
      <c r="G137" s="362"/>
      <c r="H137" s="162"/>
      <c r="I137" s="163"/>
      <c r="J137" s="163"/>
      <c r="K137" s="163"/>
      <c r="L137" s="163"/>
      <c r="M137" s="163"/>
      <c r="N137" s="163"/>
      <c r="O137" s="163"/>
      <c r="P137" s="163"/>
      <c r="Q137" s="164"/>
    </row>
    <row r="138" spans="1:17" ht="15" customHeight="1">
      <c r="A138" s="161">
        <v>44</v>
      </c>
      <c r="B138" s="157" t="str">
        <f>IF(ISBLANK(社員情報!B49)=TRUE,"",社員情報!B49)</f>
        <v/>
      </c>
      <c r="C138" s="158" t="str">
        <f>IF(ISBLANK(社員情報!C49)=TRUE,"",社員情報!C49)</f>
        <v/>
      </c>
      <c r="D138" s="158" t="str">
        <f>IF(ISBLANK(社員情報!E49)=TRUE,"",社員情報!E49)</f>
        <v/>
      </c>
      <c r="E138" s="158" t="str">
        <f>IF(ISBLANK(社員情報!F49)=TRUE,"",社員情報!F49)</f>
        <v/>
      </c>
      <c r="F138" s="159" t="str">
        <f>IF(ISBLANK(社員情報!G49)=TRUE,"",社員情報!G49)</f>
        <v/>
      </c>
      <c r="G138" s="157" t="str">
        <f>IF(ISBLANK(社員情報!I49)=FALSE,DATEDIF(社員情報!I49,N$2,"y"),"")</f>
        <v/>
      </c>
      <c r="H138" s="102" t="str">
        <f t="shared" ref="H138" si="118">IFERROR(G138+1,"")</f>
        <v/>
      </c>
      <c r="I138" s="103" t="str">
        <f t="shared" ref="I138" si="119">IFERROR(H138+1,"")</f>
        <v/>
      </c>
      <c r="J138" s="103" t="str">
        <f t="shared" ref="J138" si="120">IFERROR(I138+1,"")</f>
        <v/>
      </c>
      <c r="K138" s="103" t="str">
        <f t="shared" ref="K138" si="121">IFERROR(J138+1,"")</f>
        <v/>
      </c>
      <c r="L138" s="103" t="str">
        <f t="shared" ref="L138" si="122">IFERROR(K138+1,"")</f>
        <v/>
      </c>
      <c r="M138" s="103" t="str">
        <f t="shared" ref="M138" si="123">IFERROR(L138+1,"")</f>
        <v/>
      </c>
      <c r="N138" s="103" t="str">
        <f t="shared" ref="N138" si="124">IFERROR(M138+1,"")</f>
        <v/>
      </c>
      <c r="O138" s="103" t="str">
        <f t="shared" ref="O138" si="125">IFERROR(N138+1,"")</f>
        <v/>
      </c>
      <c r="P138" s="103" t="str">
        <f t="shared" ref="P138" si="126">IFERROR(O138+1,"")</f>
        <v/>
      </c>
      <c r="Q138" s="104" t="str">
        <f t="shared" ref="Q138" si="127">IFERROR(P138+1,"")</f>
        <v/>
      </c>
    </row>
    <row r="139" spans="1:17" ht="15" customHeight="1">
      <c r="A139" s="357" t="s">
        <v>127</v>
      </c>
      <c r="B139" s="358"/>
      <c r="C139" s="358"/>
      <c r="D139" s="358"/>
      <c r="E139" s="358"/>
      <c r="F139" s="358"/>
      <c r="G139" s="359"/>
      <c r="H139" s="105">
        <f>社員給与!R50</f>
        <v>0</v>
      </c>
      <c r="I139" s="106">
        <f t="shared" ref="I139:Q139" si="128">IF(H139=0,0,H139+$I$2)</f>
        <v>0</v>
      </c>
      <c r="J139" s="106">
        <f t="shared" si="128"/>
        <v>0</v>
      </c>
      <c r="K139" s="106">
        <f t="shared" si="128"/>
        <v>0</v>
      </c>
      <c r="L139" s="106">
        <f t="shared" si="128"/>
        <v>0</v>
      </c>
      <c r="M139" s="106">
        <f t="shared" si="128"/>
        <v>0</v>
      </c>
      <c r="N139" s="106">
        <f t="shared" si="128"/>
        <v>0</v>
      </c>
      <c r="O139" s="106">
        <f t="shared" si="128"/>
        <v>0</v>
      </c>
      <c r="P139" s="106">
        <f t="shared" si="128"/>
        <v>0</v>
      </c>
      <c r="Q139" s="108">
        <f t="shared" si="128"/>
        <v>0</v>
      </c>
    </row>
    <row r="140" spans="1:17" s="165" customFormat="1" ht="15" customHeight="1">
      <c r="A140" s="360" t="s">
        <v>128</v>
      </c>
      <c r="B140" s="361"/>
      <c r="C140" s="361"/>
      <c r="D140" s="361"/>
      <c r="E140" s="361"/>
      <c r="F140" s="361"/>
      <c r="G140" s="362"/>
      <c r="H140" s="162"/>
      <c r="I140" s="163"/>
      <c r="J140" s="163"/>
      <c r="K140" s="163"/>
      <c r="L140" s="163"/>
      <c r="M140" s="163"/>
      <c r="N140" s="163"/>
      <c r="O140" s="163"/>
      <c r="P140" s="163"/>
      <c r="Q140" s="164"/>
    </row>
    <row r="141" spans="1:17" ht="15" customHeight="1">
      <c r="A141" s="161">
        <v>45</v>
      </c>
      <c r="B141" s="157" t="str">
        <f>IF(ISBLANK(社員情報!B50)=TRUE,"",社員情報!B50)</f>
        <v/>
      </c>
      <c r="C141" s="158" t="str">
        <f>IF(ISBLANK(社員情報!C50)=TRUE,"",社員情報!C50)</f>
        <v/>
      </c>
      <c r="D141" s="158" t="str">
        <f>IF(ISBLANK(社員情報!E50)=TRUE,"",社員情報!E50)</f>
        <v/>
      </c>
      <c r="E141" s="158" t="str">
        <f>IF(ISBLANK(社員情報!F50)=TRUE,"",社員情報!F50)</f>
        <v/>
      </c>
      <c r="F141" s="159" t="str">
        <f>IF(ISBLANK(社員情報!G50)=TRUE,"",社員情報!G50)</f>
        <v/>
      </c>
      <c r="G141" s="157" t="str">
        <f>IF(ISBLANK(社員情報!I50)=FALSE,DATEDIF(社員情報!I50,N$2,"y"),"")</f>
        <v/>
      </c>
      <c r="H141" s="102" t="str">
        <f t="shared" ref="H141" si="129">IFERROR(G141+1,"")</f>
        <v/>
      </c>
      <c r="I141" s="103" t="str">
        <f t="shared" ref="I141" si="130">IFERROR(H141+1,"")</f>
        <v/>
      </c>
      <c r="J141" s="103" t="str">
        <f t="shared" ref="J141" si="131">IFERROR(I141+1,"")</f>
        <v/>
      </c>
      <c r="K141" s="103" t="str">
        <f t="shared" ref="K141" si="132">IFERROR(J141+1,"")</f>
        <v/>
      </c>
      <c r="L141" s="103" t="str">
        <f t="shared" ref="L141" si="133">IFERROR(K141+1,"")</f>
        <v/>
      </c>
      <c r="M141" s="103" t="str">
        <f t="shared" ref="M141" si="134">IFERROR(L141+1,"")</f>
        <v/>
      </c>
      <c r="N141" s="103" t="str">
        <f t="shared" ref="N141" si="135">IFERROR(M141+1,"")</f>
        <v/>
      </c>
      <c r="O141" s="103" t="str">
        <f t="shared" ref="O141" si="136">IFERROR(N141+1,"")</f>
        <v/>
      </c>
      <c r="P141" s="103" t="str">
        <f t="shared" ref="P141" si="137">IFERROR(O141+1,"")</f>
        <v/>
      </c>
      <c r="Q141" s="104" t="str">
        <f t="shared" ref="Q141" si="138">IFERROR(P141+1,"")</f>
        <v/>
      </c>
    </row>
    <row r="142" spans="1:17" ht="15" customHeight="1">
      <c r="A142" s="357" t="s">
        <v>127</v>
      </c>
      <c r="B142" s="358"/>
      <c r="C142" s="358"/>
      <c r="D142" s="358"/>
      <c r="E142" s="358"/>
      <c r="F142" s="358"/>
      <c r="G142" s="359"/>
      <c r="H142" s="105">
        <f>社員給与!R51</f>
        <v>0</v>
      </c>
      <c r="I142" s="106">
        <f t="shared" ref="I142:Q142" si="139">IF(H142=0,0,H142+$I$2)</f>
        <v>0</v>
      </c>
      <c r="J142" s="106">
        <f t="shared" si="139"/>
        <v>0</v>
      </c>
      <c r="K142" s="106">
        <f t="shared" si="139"/>
        <v>0</v>
      </c>
      <c r="L142" s="106">
        <f t="shared" si="139"/>
        <v>0</v>
      </c>
      <c r="M142" s="106">
        <f t="shared" si="139"/>
        <v>0</v>
      </c>
      <c r="N142" s="106">
        <f t="shared" si="139"/>
        <v>0</v>
      </c>
      <c r="O142" s="106">
        <f t="shared" si="139"/>
        <v>0</v>
      </c>
      <c r="P142" s="106">
        <f t="shared" si="139"/>
        <v>0</v>
      </c>
      <c r="Q142" s="108">
        <f t="shared" si="139"/>
        <v>0</v>
      </c>
    </row>
    <row r="143" spans="1:17" s="165" customFormat="1" ht="15" customHeight="1">
      <c r="A143" s="360" t="s">
        <v>128</v>
      </c>
      <c r="B143" s="361"/>
      <c r="C143" s="361"/>
      <c r="D143" s="361"/>
      <c r="E143" s="361"/>
      <c r="F143" s="361"/>
      <c r="G143" s="362"/>
      <c r="H143" s="162"/>
      <c r="I143" s="163"/>
      <c r="J143" s="163"/>
      <c r="K143" s="163"/>
      <c r="L143" s="163"/>
      <c r="M143" s="163"/>
      <c r="N143" s="163"/>
      <c r="O143" s="163"/>
      <c r="P143" s="163"/>
      <c r="Q143" s="164"/>
    </row>
    <row r="144" spans="1:17" ht="15" customHeight="1">
      <c r="A144" s="161">
        <v>46</v>
      </c>
      <c r="B144" s="157" t="str">
        <f>IF(ISBLANK(社員情報!B51)=TRUE,"",社員情報!B51)</f>
        <v/>
      </c>
      <c r="C144" s="158" t="str">
        <f>IF(ISBLANK(社員情報!C51)=TRUE,"",社員情報!C51)</f>
        <v/>
      </c>
      <c r="D144" s="158" t="str">
        <f>IF(ISBLANK(社員情報!E51)=TRUE,"",社員情報!E51)</f>
        <v/>
      </c>
      <c r="E144" s="158" t="str">
        <f>IF(ISBLANK(社員情報!F51)=TRUE,"",社員情報!F51)</f>
        <v/>
      </c>
      <c r="F144" s="159" t="str">
        <f>IF(ISBLANK(社員情報!G51)=TRUE,"",社員情報!G51)</f>
        <v/>
      </c>
      <c r="G144" s="157" t="str">
        <f>IF(ISBLANK(社員情報!I51)=FALSE,DATEDIF(社員情報!I51,N$2,"y"),"")</f>
        <v/>
      </c>
      <c r="H144" s="102" t="str">
        <f t="shared" ref="H144" si="140">IFERROR(G144+1,"")</f>
        <v/>
      </c>
      <c r="I144" s="103" t="str">
        <f t="shared" ref="I144" si="141">IFERROR(H144+1,"")</f>
        <v/>
      </c>
      <c r="J144" s="103" t="str">
        <f t="shared" ref="J144" si="142">IFERROR(I144+1,"")</f>
        <v/>
      </c>
      <c r="K144" s="103" t="str">
        <f t="shared" ref="K144" si="143">IFERROR(J144+1,"")</f>
        <v/>
      </c>
      <c r="L144" s="103" t="str">
        <f t="shared" ref="L144" si="144">IFERROR(K144+1,"")</f>
        <v/>
      </c>
      <c r="M144" s="103" t="str">
        <f t="shared" ref="M144" si="145">IFERROR(L144+1,"")</f>
        <v/>
      </c>
      <c r="N144" s="103" t="str">
        <f t="shared" ref="N144" si="146">IFERROR(M144+1,"")</f>
        <v/>
      </c>
      <c r="O144" s="103" t="str">
        <f t="shared" ref="O144" si="147">IFERROR(N144+1,"")</f>
        <v/>
      </c>
      <c r="P144" s="103" t="str">
        <f t="shared" ref="P144" si="148">IFERROR(O144+1,"")</f>
        <v/>
      </c>
      <c r="Q144" s="104" t="str">
        <f t="shared" ref="Q144" si="149">IFERROR(P144+1,"")</f>
        <v/>
      </c>
    </row>
    <row r="145" spans="1:17" ht="15" customHeight="1">
      <c r="A145" s="357" t="s">
        <v>127</v>
      </c>
      <c r="B145" s="358"/>
      <c r="C145" s="358"/>
      <c r="D145" s="358"/>
      <c r="E145" s="358"/>
      <c r="F145" s="358"/>
      <c r="G145" s="359"/>
      <c r="H145" s="105">
        <f>社員給与!R52</f>
        <v>0</v>
      </c>
      <c r="I145" s="106">
        <f t="shared" ref="I145:Q145" si="150">IF(H145=0,0,H145+$I$2)</f>
        <v>0</v>
      </c>
      <c r="J145" s="106">
        <f t="shared" si="150"/>
        <v>0</v>
      </c>
      <c r="K145" s="106">
        <f t="shared" si="150"/>
        <v>0</v>
      </c>
      <c r="L145" s="106">
        <f t="shared" si="150"/>
        <v>0</v>
      </c>
      <c r="M145" s="106">
        <f t="shared" si="150"/>
        <v>0</v>
      </c>
      <c r="N145" s="106">
        <f t="shared" si="150"/>
        <v>0</v>
      </c>
      <c r="O145" s="106">
        <f t="shared" si="150"/>
        <v>0</v>
      </c>
      <c r="P145" s="106">
        <f t="shared" si="150"/>
        <v>0</v>
      </c>
      <c r="Q145" s="108">
        <f t="shared" si="150"/>
        <v>0</v>
      </c>
    </row>
    <row r="146" spans="1:17" s="165" customFormat="1" ht="15" customHeight="1">
      <c r="A146" s="360" t="s">
        <v>128</v>
      </c>
      <c r="B146" s="361"/>
      <c r="C146" s="361"/>
      <c r="D146" s="361"/>
      <c r="E146" s="361"/>
      <c r="F146" s="361"/>
      <c r="G146" s="362"/>
      <c r="H146" s="162"/>
      <c r="I146" s="163"/>
      <c r="J146" s="163"/>
      <c r="K146" s="163"/>
      <c r="L146" s="163"/>
      <c r="M146" s="163"/>
      <c r="N146" s="163"/>
      <c r="O146" s="163"/>
      <c r="P146" s="163"/>
      <c r="Q146" s="164"/>
    </row>
    <row r="147" spans="1:17" ht="15" customHeight="1">
      <c r="A147" s="161">
        <v>47</v>
      </c>
      <c r="B147" s="157" t="str">
        <f>IF(ISBLANK(社員情報!B52)=TRUE,"",社員情報!B52)</f>
        <v/>
      </c>
      <c r="C147" s="158" t="str">
        <f>IF(ISBLANK(社員情報!C52)=TRUE,"",社員情報!C52)</f>
        <v/>
      </c>
      <c r="D147" s="158" t="str">
        <f>IF(ISBLANK(社員情報!E52)=TRUE,"",社員情報!E52)</f>
        <v/>
      </c>
      <c r="E147" s="158" t="str">
        <f>IF(ISBLANK(社員情報!F52)=TRUE,"",社員情報!F52)</f>
        <v/>
      </c>
      <c r="F147" s="159" t="str">
        <f>IF(ISBLANK(社員情報!G52)=TRUE,"",社員情報!G52)</f>
        <v/>
      </c>
      <c r="G147" s="157" t="str">
        <f>IF(ISBLANK(社員情報!I52)=FALSE,DATEDIF(社員情報!I52,N$2,"y"),"")</f>
        <v/>
      </c>
      <c r="H147" s="102" t="str">
        <f t="shared" ref="H147" si="151">IFERROR(G147+1,"")</f>
        <v/>
      </c>
      <c r="I147" s="103" t="str">
        <f t="shared" ref="I147" si="152">IFERROR(H147+1,"")</f>
        <v/>
      </c>
      <c r="J147" s="103" t="str">
        <f t="shared" ref="J147" si="153">IFERROR(I147+1,"")</f>
        <v/>
      </c>
      <c r="K147" s="103" t="str">
        <f t="shared" ref="K147" si="154">IFERROR(J147+1,"")</f>
        <v/>
      </c>
      <c r="L147" s="103" t="str">
        <f t="shared" ref="L147" si="155">IFERROR(K147+1,"")</f>
        <v/>
      </c>
      <c r="M147" s="103" t="str">
        <f t="shared" ref="M147" si="156">IFERROR(L147+1,"")</f>
        <v/>
      </c>
      <c r="N147" s="103" t="str">
        <f t="shared" ref="N147" si="157">IFERROR(M147+1,"")</f>
        <v/>
      </c>
      <c r="O147" s="103" t="str">
        <f t="shared" ref="O147" si="158">IFERROR(N147+1,"")</f>
        <v/>
      </c>
      <c r="P147" s="103" t="str">
        <f t="shared" ref="P147" si="159">IFERROR(O147+1,"")</f>
        <v/>
      </c>
      <c r="Q147" s="104" t="str">
        <f t="shared" ref="Q147" si="160">IFERROR(P147+1,"")</f>
        <v/>
      </c>
    </row>
    <row r="148" spans="1:17" ht="15" customHeight="1">
      <c r="A148" s="357" t="s">
        <v>127</v>
      </c>
      <c r="B148" s="358"/>
      <c r="C148" s="358"/>
      <c r="D148" s="358"/>
      <c r="E148" s="358"/>
      <c r="F148" s="358"/>
      <c r="G148" s="359"/>
      <c r="H148" s="105">
        <f>社員給与!R53</f>
        <v>0</v>
      </c>
      <c r="I148" s="106">
        <f t="shared" ref="I148:Q148" si="161">IF(H148=0,0,H148+$I$2)</f>
        <v>0</v>
      </c>
      <c r="J148" s="106">
        <f t="shared" si="161"/>
        <v>0</v>
      </c>
      <c r="K148" s="106">
        <f t="shared" si="161"/>
        <v>0</v>
      </c>
      <c r="L148" s="106">
        <f t="shared" si="161"/>
        <v>0</v>
      </c>
      <c r="M148" s="106">
        <f t="shared" si="161"/>
        <v>0</v>
      </c>
      <c r="N148" s="106">
        <f t="shared" si="161"/>
        <v>0</v>
      </c>
      <c r="O148" s="106">
        <f t="shared" si="161"/>
        <v>0</v>
      </c>
      <c r="P148" s="106">
        <f t="shared" si="161"/>
        <v>0</v>
      </c>
      <c r="Q148" s="108">
        <f t="shared" si="161"/>
        <v>0</v>
      </c>
    </row>
    <row r="149" spans="1:17" s="165" customFormat="1" ht="15" customHeight="1">
      <c r="A149" s="360" t="s">
        <v>128</v>
      </c>
      <c r="B149" s="361"/>
      <c r="C149" s="361"/>
      <c r="D149" s="361"/>
      <c r="E149" s="361"/>
      <c r="F149" s="361"/>
      <c r="G149" s="362"/>
      <c r="H149" s="162"/>
      <c r="I149" s="163"/>
      <c r="J149" s="163"/>
      <c r="K149" s="163"/>
      <c r="L149" s="163"/>
      <c r="M149" s="163"/>
      <c r="N149" s="163"/>
      <c r="O149" s="163"/>
      <c r="P149" s="163"/>
      <c r="Q149" s="164"/>
    </row>
    <row r="150" spans="1:17" ht="15" customHeight="1">
      <c r="A150" s="161">
        <v>48</v>
      </c>
      <c r="B150" s="157" t="str">
        <f>IF(ISBLANK(社員情報!B53)=TRUE,"",社員情報!B53)</f>
        <v/>
      </c>
      <c r="C150" s="158" t="str">
        <f>IF(ISBLANK(社員情報!C53)=TRUE,"",社員情報!C53)</f>
        <v/>
      </c>
      <c r="D150" s="158" t="str">
        <f>IF(ISBLANK(社員情報!E53)=TRUE,"",社員情報!E53)</f>
        <v/>
      </c>
      <c r="E150" s="158" t="str">
        <f>IF(ISBLANK(社員情報!F53)=TRUE,"",社員情報!F53)</f>
        <v/>
      </c>
      <c r="F150" s="159" t="str">
        <f>IF(ISBLANK(社員情報!G53)=TRUE,"",社員情報!G53)</f>
        <v/>
      </c>
      <c r="G150" s="157" t="str">
        <f>IF(ISBLANK(社員情報!I53)=FALSE,DATEDIF(社員情報!I53,N$2,"y"),"")</f>
        <v/>
      </c>
      <c r="H150" s="102" t="str">
        <f t="shared" ref="H150" si="162">IFERROR(G150+1,"")</f>
        <v/>
      </c>
      <c r="I150" s="103" t="str">
        <f t="shared" ref="I150" si="163">IFERROR(H150+1,"")</f>
        <v/>
      </c>
      <c r="J150" s="103" t="str">
        <f t="shared" ref="J150" si="164">IFERROR(I150+1,"")</f>
        <v/>
      </c>
      <c r="K150" s="103" t="str">
        <f t="shared" ref="K150" si="165">IFERROR(J150+1,"")</f>
        <v/>
      </c>
      <c r="L150" s="103" t="str">
        <f t="shared" ref="L150" si="166">IFERROR(K150+1,"")</f>
        <v/>
      </c>
      <c r="M150" s="103" t="str">
        <f t="shared" ref="M150" si="167">IFERROR(L150+1,"")</f>
        <v/>
      </c>
      <c r="N150" s="103" t="str">
        <f t="shared" ref="N150" si="168">IFERROR(M150+1,"")</f>
        <v/>
      </c>
      <c r="O150" s="103" t="str">
        <f t="shared" ref="O150" si="169">IFERROR(N150+1,"")</f>
        <v/>
      </c>
      <c r="P150" s="103" t="str">
        <f t="shared" ref="P150" si="170">IFERROR(O150+1,"")</f>
        <v/>
      </c>
      <c r="Q150" s="104" t="str">
        <f t="shared" ref="Q150" si="171">IFERROR(P150+1,"")</f>
        <v/>
      </c>
    </row>
    <row r="151" spans="1:17" ht="15" customHeight="1">
      <c r="A151" s="357" t="s">
        <v>127</v>
      </c>
      <c r="B151" s="358"/>
      <c r="C151" s="358"/>
      <c r="D151" s="358"/>
      <c r="E151" s="358"/>
      <c r="F151" s="358"/>
      <c r="G151" s="359"/>
      <c r="H151" s="105">
        <f>社員給与!R54</f>
        <v>0</v>
      </c>
      <c r="I151" s="106">
        <f t="shared" ref="I151:Q151" si="172">IF(H151=0,0,H151+$I$2)</f>
        <v>0</v>
      </c>
      <c r="J151" s="106">
        <f t="shared" si="172"/>
        <v>0</v>
      </c>
      <c r="K151" s="106">
        <f t="shared" si="172"/>
        <v>0</v>
      </c>
      <c r="L151" s="106">
        <f t="shared" si="172"/>
        <v>0</v>
      </c>
      <c r="M151" s="106">
        <f t="shared" si="172"/>
        <v>0</v>
      </c>
      <c r="N151" s="106">
        <f t="shared" si="172"/>
        <v>0</v>
      </c>
      <c r="O151" s="106">
        <f t="shared" si="172"/>
        <v>0</v>
      </c>
      <c r="P151" s="106">
        <f t="shared" si="172"/>
        <v>0</v>
      </c>
      <c r="Q151" s="108">
        <f t="shared" si="172"/>
        <v>0</v>
      </c>
    </row>
    <row r="152" spans="1:17" s="165" customFormat="1" ht="15" customHeight="1">
      <c r="A152" s="360" t="s">
        <v>128</v>
      </c>
      <c r="B152" s="361"/>
      <c r="C152" s="361"/>
      <c r="D152" s="361"/>
      <c r="E152" s="361"/>
      <c r="F152" s="361"/>
      <c r="G152" s="362"/>
      <c r="H152" s="162"/>
      <c r="I152" s="163"/>
      <c r="J152" s="163"/>
      <c r="K152" s="163"/>
      <c r="L152" s="163"/>
      <c r="M152" s="163"/>
      <c r="N152" s="163"/>
      <c r="O152" s="163"/>
      <c r="P152" s="163"/>
      <c r="Q152" s="164"/>
    </row>
    <row r="153" spans="1:17" ht="15" customHeight="1">
      <c r="A153" s="161">
        <v>49</v>
      </c>
      <c r="B153" s="157" t="str">
        <f>IF(ISBLANK(社員情報!B54)=TRUE,"",社員情報!B54)</f>
        <v/>
      </c>
      <c r="C153" s="158" t="str">
        <f>IF(ISBLANK(社員情報!C54)=TRUE,"",社員情報!C54)</f>
        <v/>
      </c>
      <c r="D153" s="158" t="str">
        <f>IF(ISBLANK(社員情報!E54)=TRUE,"",社員情報!E54)</f>
        <v/>
      </c>
      <c r="E153" s="158" t="str">
        <f>IF(ISBLANK(社員情報!F54)=TRUE,"",社員情報!F54)</f>
        <v/>
      </c>
      <c r="F153" s="159" t="str">
        <f>IF(ISBLANK(社員情報!G54)=TRUE,"",社員情報!G54)</f>
        <v/>
      </c>
      <c r="G153" s="157" t="str">
        <f>IF(ISBLANK(社員情報!I54)=FALSE,DATEDIF(社員情報!I54,N$2,"y"),"")</f>
        <v/>
      </c>
      <c r="H153" s="102" t="str">
        <f t="shared" ref="H153" si="173">IFERROR(G153+1,"")</f>
        <v/>
      </c>
      <c r="I153" s="103" t="str">
        <f t="shared" ref="I153" si="174">IFERROR(H153+1,"")</f>
        <v/>
      </c>
      <c r="J153" s="103" t="str">
        <f t="shared" ref="J153" si="175">IFERROR(I153+1,"")</f>
        <v/>
      </c>
      <c r="K153" s="103" t="str">
        <f t="shared" ref="K153" si="176">IFERROR(J153+1,"")</f>
        <v/>
      </c>
      <c r="L153" s="103" t="str">
        <f t="shared" ref="L153" si="177">IFERROR(K153+1,"")</f>
        <v/>
      </c>
      <c r="M153" s="103" t="str">
        <f t="shared" ref="M153" si="178">IFERROR(L153+1,"")</f>
        <v/>
      </c>
      <c r="N153" s="103" t="str">
        <f t="shared" ref="N153" si="179">IFERROR(M153+1,"")</f>
        <v/>
      </c>
      <c r="O153" s="103" t="str">
        <f t="shared" ref="O153" si="180">IFERROR(N153+1,"")</f>
        <v/>
      </c>
      <c r="P153" s="103" t="str">
        <f t="shared" ref="P153" si="181">IFERROR(O153+1,"")</f>
        <v/>
      </c>
      <c r="Q153" s="104" t="str">
        <f t="shared" ref="Q153" si="182">IFERROR(P153+1,"")</f>
        <v/>
      </c>
    </row>
    <row r="154" spans="1:17" ht="15" customHeight="1">
      <c r="A154" s="357" t="s">
        <v>127</v>
      </c>
      <c r="B154" s="358"/>
      <c r="C154" s="358"/>
      <c r="D154" s="358"/>
      <c r="E154" s="358"/>
      <c r="F154" s="358"/>
      <c r="G154" s="359"/>
      <c r="H154" s="105">
        <f>社員給与!R55</f>
        <v>0</v>
      </c>
      <c r="I154" s="106">
        <f t="shared" ref="I154:Q154" si="183">IF(H154=0,0,H154+$I$2)</f>
        <v>0</v>
      </c>
      <c r="J154" s="106">
        <f t="shared" si="183"/>
        <v>0</v>
      </c>
      <c r="K154" s="106">
        <f t="shared" si="183"/>
        <v>0</v>
      </c>
      <c r="L154" s="106">
        <f t="shared" si="183"/>
        <v>0</v>
      </c>
      <c r="M154" s="106">
        <f t="shared" si="183"/>
        <v>0</v>
      </c>
      <c r="N154" s="106">
        <f t="shared" si="183"/>
        <v>0</v>
      </c>
      <c r="O154" s="106">
        <f t="shared" si="183"/>
        <v>0</v>
      </c>
      <c r="P154" s="106">
        <f t="shared" si="183"/>
        <v>0</v>
      </c>
      <c r="Q154" s="108">
        <f t="shared" si="183"/>
        <v>0</v>
      </c>
    </row>
    <row r="155" spans="1:17" s="165" customFormat="1" ht="15" customHeight="1">
      <c r="A155" s="360" t="s">
        <v>128</v>
      </c>
      <c r="B155" s="361"/>
      <c r="C155" s="361"/>
      <c r="D155" s="361"/>
      <c r="E155" s="361"/>
      <c r="F155" s="361"/>
      <c r="G155" s="362"/>
      <c r="H155" s="162"/>
      <c r="I155" s="163"/>
      <c r="J155" s="163"/>
      <c r="K155" s="163"/>
      <c r="L155" s="163"/>
      <c r="M155" s="163"/>
      <c r="N155" s="163"/>
      <c r="O155" s="163"/>
      <c r="P155" s="163"/>
      <c r="Q155" s="164"/>
    </row>
    <row r="156" spans="1:17" ht="15" customHeight="1">
      <c r="A156" s="161">
        <v>50</v>
      </c>
      <c r="B156" s="157" t="str">
        <f>IF(ISBLANK(社員情報!B55)=TRUE,"",社員情報!B55)</f>
        <v/>
      </c>
      <c r="C156" s="158" t="str">
        <f>IF(ISBLANK(社員情報!C55)=TRUE,"",社員情報!C55)</f>
        <v/>
      </c>
      <c r="D156" s="158" t="str">
        <f>IF(ISBLANK(社員情報!E55)=TRUE,"",社員情報!E55)</f>
        <v/>
      </c>
      <c r="E156" s="158" t="str">
        <f>IF(ISBLANK(社員情報!F55)=TRUE,"",社員情報!F55)</f>
        <v/>
      </c>
      <c r="F156" s="159" t="str">
        <f>IF(ISBLANK(社員情報!G55)=TRUE,"",社員情報!G55)</f>
        <v/>
      </c>
      <c r="G156" s="157" t="str">
        <f>IF(ISBLANK(社員情報!I55)=FALSE,DATEDIF(社員情報!I55,N$2,"y"),"")</f>
        <v/>
      </c>
      <c r="H156" s="102" t="str">
        <f t="shared" ref="H156" si="184">IFERROR(G156+1,"")</f>
        <v/>
      </c>
      <c r="I156" s="103" t="str">
        <f t="shared" ref="I156" si="185">IFERROR(H156+1,"")</f>
        <v/>
      </c>
      <c r="J156" s="103" t="str">
        <f t="shared" ref="J156" si="186">IFERROR(I156+1,"")</f>
        <v/>
      </c>
      <c r="K156" s="103" t="str">
        <f t="shared" ref="K156" si="187">IFERROR(J156+1,"")</f>
        <v/>
      </c>
      <c r="L156" s="103" t="str">
        <f t="shared" ref="L156" si="188">IFERROR(K156+1,"")</f>
        <v/>
      </c>
      <c r="M156" s="103" t="str">
        <f t="shared" ref="M156" si="189">IFERROR(L156+1,"")</f>
        <v/>
      </c>
      <c r="N156" s="103" t="str">
        <f t="shared" ref="N156" si="190">IFERROR(M156+1,"")</f>
        <v/>
      </c>
      <c r="O156" s="103" t="str">
        <f t="shared" ref="O156" si="191">IFERROR(N156+1,"")</f>
        <v/>
      </c>
      <c r="P156" s="103" t="str">
        <f t="shared" ref="P156" si="192">IFERROR(O156+1,"")</f>
        <v/>
      </c>
      <c r="Q156" s="104" t="str">
        <f t="shared" ref="Q156" si="193">IFERROR(P156+1,"")</f>
        <v/>
      </c>
    </row>
    <row r="157" spans="1:17" ht="15" customHeight="1">
      <c r="A157" s="357" t="s">
        <v>127</v>
      </c>
      <c r="B157" s="358"/>
      <c r="C157" s="358"/>
      <c r="D157" s="358"/>
      <c r="E157" s="358"/>
      <c r="F157" s="358"/>
      <c r="G157" s="359"/>
      <c r="H157" s="105">
        <f>社員給与!R56</f>
        <v>0</v>
      </c>
      <c r="I157" s="106">
        <f t="shared" ref="I157:Q157" si="194">IF(H157=0,0,H157+$I$2)</f>
        <v>0</v>
      </c>
      <c r="J157" s="106">
        <f t="shared" si="194"/>
        <v>0</v>
      </c>
      <c r="K157" s="106">
        <f t="shared" si="194"/>
        <v>0</v>
      </c>
      <c r="L157" s="106">
        <f t="shared" si="194"/>
        <v>0</v>
      </c>
      <c r="M157" s="106">
        <f t="shared" si="194"/>
        <v>0</v>
      </c>
      <c r="N157" s="106">
        <f t="shared" si="194"/>
        <v>0</v>
      </c>
      <c r="O157" s="106">
        <f t="shared" si="194"/>
        <v>0</v>
      </c>
      <c r="P157" s="106">
        <f t="shared" si="194"/>
        <v>0</v>
      </c>
      <c r="Q157" s="108">
        <f t="shared" si="194"/>
        <v>0</v>
      </c>
    </row>
    <row r="158" spans="1:17" s="165" customFormat="1" ht="15" customHeight="1">
      <c r="A158" s="363" t="s">
        <v>128</v>
      </c>
      <c r="B158" s="364"/>
      <c r="C158" s="364"/>
      <c r="D158" s="364"/>
      <c r="E158" s="364"/>
      <c r="F158" s="364"/>
      <c r="G158" s="365"/>
      <c r="H158" s="166"/>
      <c r="I158" s="167"/>
      <c r="J158" s="167"/>
      <c r="K158" s="167"/>
      <c r="L158" s="167"/>
      <c r="M158" s="167"/>
      <c r="N158" s="167"/>
      <c r="O158" s="167"/>
      <c r="P158" s="167"/>
      <c r="Q158" s="168"/>
    </row>
    <row r="159" spans="1:17" ht="15" customHeight="1">
      <c r="A159" s="160">
        <v>51</v>
      </c>
      <c r="B159" s="154" t="str">
        <f>IF(ISBLANK(社員情報!B56)=TRUE,"",社員情報!B56)</f>
        <v/>
      </c>
      <c r="C159" s="155" t="str">
        <f>IF(ISBLANK(社員情報!C56)=TRUE,"",社員情報!C56)</f>
        <v/>
      </c>
      <c r="D159" s="155" t="str">
        <f>IF(ISBLANK(社員情報!E56)=TRUE,"",社員情報!E56)</f>
        <v/>
      </c>
      <c r="E159" s="155" t="str">
        <f>IF(ISBLANK(社員情報!F56)=TRUE,"",社員情報!F56)</f>
        <v/>
      </c>
      <c r="F159" s="156" t="str">
        <f>IF(ISBLANK(社員情報!G56)=TRUE,"",社員情報!G56)</f>
        <v/>
      </c>
      <c r="G159" s="154" t="str">
        <f>IF(ISBLANK(社員情報!I56)=FALSE,DATEDIF(社員情報!I56,N$2,"y"),"")</f>
        <v/>
      </c>
      <c r="H159" s="32" t="str">
        <f t="shared" ref="H159" si="195">IFERROR(G159+1,"")</f>
        <v/>
      </c>
      <c r="I159" s="33" t="str">
        <f t="shared" ref="I159" si="196">IFERROR(H159+1,"")</f>
        <v/>
      </c>
      <c r="J159" s="33" t="str">
        <f t="shared" ref="J159" si="197">IFERROR(I159+1,"")</f>
        <v/>
      </c>
      <c r="K159" s="33" t="str">
        <f t="shared" ref="K159" si="198">IFERROR(J159+1,"")</f>
        <v/>
      </c>
      <c r="L159" s="33" t="str">
        <f t="shared" ref="L159" si="199">IFERROR(K159+1,"")</f>
        <v/>
      </c>
      <c r="M159" s="33" t="str">
        <f t="shared" ref="M159" si="200">IFERROR(L159+1,"")</f>
        <v/>
      </c>
      <c r="N159" s="33" t="str">
        <f t="shared" ref="N159" si="201">IFERROR(M159+1,"")</f>
        <v/>
      </c>
      <c r="O159" s="33" t="str">
        <f t="shared" ref="O159" si="202">IFERROR(N159+1,"")</f>
        <v/>
      </c>
      <c r="P159" s="33" t="str">
        <f t="shared" ref="P159" si="203">IFERROR(O159+1,"")</f>
        <v/>
      </c>
      <c r="Q159" s="34" t="str">
        <f t="shared" ref="Q159" si="204">IFERROR(P159+1,"")</f>
        <v/>
      </c>
    </row>
    <row r="160" spans="1:17" ht="15" customHeight="1">
      <c r="A160" s="357" t="s">
        <v>127</v>
      </c>
      <c r="B160" s="358"/>
      <c r="C160" s="358"/>
      <c r="D160" s="358"/>
      <c r="E160" s="358"/>
      <c r="F160" s="358"/>
      <c r="G160" s="359"/>
      <c r="H160" s="105">
        <f>社員給与!R57</f>
        <v>0</v>
      </c>
      <c r="I160" s="106">
        <f t="shared" ref="I160" si="205">IF(H160=0,0,H160+$I$2)</f>
        <v>0</v>
      </c>
      <c r="J160" s="106">
        <f t="shared" ref="J160" si="206">IF(I160=0,0,I160+$I$2)</f>
        <v>0</v>
      </c>
      <c r="K160" s="106">
        <f t="shared" ref="K160" si="207">IF(J160=0,0,J160+$I$2)</f>
        <v>0</v>
      </c>
      <c r="L160" s="106">
        <f t="shared" ref="L160" si="208">IF(K160=0,0,K160+$I$2)</f>
        <v>0</v>
      </c>
      <c r="M160" s="106">
        <f t="shared" ref="M160" si="209">IF(L160=0,0,L160+$I$2)</f>
        <v>0</v>
      </c>
      <c r="N160" s="106">
        <f t="shared" ref="N160" si="210">IF(M160=0,0,M160+$I$2)</f>
        <v>0</v>
      </c>
      <c r="O160" s="106">
        <f t="shared" ref="O160" si="211">IF(N160=0,0,N160+$I$2)</f>
        <v>0</v>
      </c>
      <c r="P160" s="106">
        <f t="shared" ref="P160" si="212">IF(O160=0,0,O160+$I$2)</f>
        <v>0</v>
      </c>
      <c r="Q160" s="108">
        <f t="shared" ref="Q160" si="213">IF(P160=0,0,P160+$I$2)</f>
        <v>0</v>
      </c>
    </row>
    <row r="161" spans="1:17" s="165" customFormat="1" ht="15" customHeight="1">
      <c r="A161" s="363" t="s">
        <v>128</v>
      </c>
      <c r="B161" s="364"/>
      <c r="C161" s="364"/>
      <c r="D161" s="364"/>
      <c r="E161" s="364"/>
      <c r="F161" s="364"/>
      <c r="G161" s="365"/>
      <c r="H161" s="166"/>
      <c r="I161" s="167"/>
      <c r="J161" s="167"/>
      <c r="K161" s="167"/>
      <c r="L161" s="167"/>
      <c r="M161" s="167"/>
      <c r="N161" s="167"/>
      <c r="O161" s="167"/>
      <c r="P161" s="167"/>
      <c r="Q161" s="168"/>
    </row>
    <row r="162" spans="1:17" ht="15" customHeight="1">
      <c r="A162" s="160">
        <v>52</v>
      </c>
      <c r="B162" s="154" t="str">
        <f>IF(ISBLANK(社員情報!B57)=TRUE,"",社員情報!B57)</f>
        <v/>
      </c>
      <c r="C162" s="155" t="str">
        <f>IF(ISBLANK(社員情報!C57)=TRUE,"",社員情報!C57)</f>
        <v/>
      </c>
      <c r="D162" s="155" t="str">
        <f>IF(ISBLANK(社員情報!E57)=TRUE,"",社員情報!E57)</f>
        <v/>
      </c>
      <c r="E162" s="155" t="str">
        <f>IF(ISBLANK(社員情報!F57)=TRUE,"",社員情報!F57)</f>
        <v/>
      </c>
      <c r="F162" s="156" t="str">
        <f>IF(ISBLANK(社員情報!G57)=TRUE,"",社員情報!G57)</f>
        <v/>
      </c>
      <c r="G162" s="154" t="str">
        <f>IF(ISBLANK(社員情報!I57)=FALSE,DATEDIF(社員情報!I57,N$2,"y"),"")</f>
        <v/>
      </c>
      <c r="H162" s="32" t="str">
        <f t="shared" ref="H162" si="214">IFERROR(G162+1,"")</f>
        <v/>
      </c>
      <c r="I162" s="33" t="str">
        <f t="shared" ref="I162" si="215">IFERROR(H162+1,"")</f>
        <v/>
      </c>
      <c r="J162" s="33" t="str">
        <f t="shared" ref="J162" si="216">IFERROR(I162+1,"")</f>
        <v/>
      </c>
      <c r="K162" s="33" t="str">
        <f t="shared" ref="K162" si="217">IFERROR(J162+1,"")</f>
        <v/>
      </c>
      <c r="L162" s="33" t="str">
        <f t="shared" ref="L162" si="218">IFERROR(K162+1,"")</f>
        <v/>
      </c>
      <c r="M162" s="33" t="str">
        <f t="shared" ref="M162" si="219">IFERROR(L162+1,"")</f>
        <v/>
      </c>
      <c r="N162" s="33" t="str">
        <f t="shared" ref="N162" si="220">IFERROR(M162+1,"")</f>
        <v/>
      </c>
      <c r="O162" s="33" t="str">
        <f t="shared" ref="O162" si="221">IFERROR(N162+1,"")</f>
        <v/>
      </c>
      <c r="P162" s="33" t="str">
        <f t="shared" ref="P162" si="222">IFERROR(O162+1,"")</f>
        <v/>
      </c>
      <c r="Q162" s="34" t="str">
        <f t="shared" ref="Q162" si="223">IFERROR(P162+1,"")</f>
        <v/>
      </c>
    </row>
    <row r="163" spans="1:17" ht="15" customHeight="1">
      <c r="A163" s="357" t="s">
        <v>127</v>
      </c>
      <c r="B163" s="358"/>
      <c r="C163" s="358"/>
      <c r="D163" s="358"/>
      <c r="E163" s="358"/>
      <c r="F163" s="358"/>
      <c r="G163" s="359"/>
      <c r="H163" s="105">
        <f>社員給与!R58</f>
        <v>0</v>
      </c>
      <c r="I163" s="106">
        <f t="shared" ref="I163" si="224">IF(H163=0,0,H163+$I$2)</f>
        <v>0</v>
      </c>
      <c r="J163" s="106">
        <f t="shared" ref="J163" si="225">IF(I163=0,0,I163+$I$2)</f>
        <v>0</v>
      </c>
      <c r="K163" s="106">
        <f t="shared" ref="K163" si="226">IF(J163=0,0,J163+$I$2)</f>
        <v>0</v>
      </c>
      <c r="L163" s="106">
        <f t="shared" ref="L163" si="227">IF(K163=0,0,K163+$I$2)</f>
        <v>0</v>
      </c>
      <c r="M163" s="106">
        <f t="shared" ref="M163" si="228">IF(L163=0,0,L163+$I$2)</f>
        <v>0</v>
      </c>
      <c r="N163" s="106">
        <f t="shared" ref="N163" si="229">IF(M163=0,0,M163+$I$2)</f>
        <v>0</v>
      </c>
      <c r="O163" s="106">
        <f t="shared" ref="O163" si="230">IF(N163=0,0,N163+$I$2)</f>
        <v>0</v>
      </c>
      <c r="P163" s="106">
        <f t="shared" ref="P163" si="231">IF(O163=0,0,O163+$I$2)</f>
        <v>0</v>
      </c>
      <c r="Q163" s="108">
        <f t="shared" ref="Q163" si="232">IF(P163=0,0,P163+$I$2)</f>
        <v>0</v>
      </c>
    </row>
    <row r="164" spans="1:17" s="165" customFormat="1" ht="15" customHeight="1">
      <c r="A164" s="363" t="s">
        <v>128</v>
      </c>
      <c r="B164" s="364"/>
      <c r="C164" s="364"/>
      <c r="D164" s="364"/>
      <c r="E164" s="364"/>
      <c r="F164" s="364"/>
      <c r="G164" s="365"/>
      <c r="H164" s="166"/>
      <c r="I164" s="167"/>
      <c r="J164" s="167"/>
      <c r="K164" s="167"/>
      <c r="L164" s="167"/>
      <c r="M164" s="167"/>
      <c r="N164" s="167"/>
      <c r="O164" s="167"/>
      <c r="P164" s="167"/>
      <c r="Q164" s="168"/>
    </row>
    <row r="165" spans="1:17" ht="15" customHeight="1">
      <c r="A165" s="160">
        <v>53</v>
      </c>
      <c r="B165" s="154" t="str">
        <f>IF(ISBLANK(社員情報!B58)=TRUE,"",社員情報!B58)</f>
        <v/>
      </c>
      <c r="C165" s="155" t="str">
        <f>IF(ISBLANK(社員情報!C58)=TRUE,"",社員情報!C58)</f>
        <v/>
      </c>
      <c r="D165" s="155" t="str">
        <f>IF(ISBLANK(社員情報!E58)=TRUE,"",社員情報!E58)</f>
        <v/>
      </c>
      <c r="E165" s="155" t="str">
        <f>IF(ISBLANK(社員情報!F58)=TRUE,"",社員情報!F58)</f>
        <v/>
      </c>
      <c r="F165" s="156" t="str">
        <f>IF(ISBLANK(社員情報!G58)=TRUE,"",社員情報!G58)</f>
        <v/>
      </c>
      <c r="G165" s="154" t="str">
        <f>IF(ISBLANK(社員情報!I58)=FALSE,DATEDIF(社員情報!I58,N$2,"y"),"")</f>
        <v/>
      </c>
      <c r="H165" s="32" t="str">
        <f t="shared" ref="H165" si="233">IFERROR(G165+1,"")</f>
        <v/>
      </c>
      <c r="I165" s="33" t="str">
        <f t="shared" ref="I165" si="234">IFERROR(H165+1,"")</f>
        <v/>
      </c>
      <c r="J165" s="33" t="str">
        <f t="shared" ref="J165" si="235">IFERROR(I165+1,"")</f>
        <v/>
      </c>
      <c r="K165" s="33" t="str">
        <f t="shared" ref="K165" si="236">IFERROR(J165+1,"")</f>
        <v/>
      </c>
      <c r="L165" s="33" t="str">
        <f t="shared" ref="L165" si="237">IFERROR(K165+1,"")</f>
        <v/>
      </c>
      <c r="M165" s="33" t="str">
        <f t="shared" ref="M165" si="238">IFERROR(L165+1,"")</f>
        <v/>
      </c>
      <c r="N165" s="33" t="str">
        <f t="shared" ref="N165" si="239">IFERROR(M165+1,"")</f>
        <v/>
      </c>
      <c r="O165" s="33" t="str">
        <f t="shared" ref="O165" si="240">IFERROR(N165+1,"")</f>
        <v/>
      </c>
      <c r="P165" s="33" t="str">
        <f t="shared" ref="P165" si="241">IFERROR(O165+1,"")</f>
        <v/>
      </c>
      <c r="Q165" s="34" t="str">
        <f t="shared" ref="Q165" si="242">IFERROR(P165+1,"")</f>
        <v/>
      </c>
    </row>
    <row r="166" spans="1:17" ht="15" customHeight="1">
      <c r="A166" s="357" t="s">
        <v>127</v>
      </c>
      <c r="B166" s="358"/>
      <c r="C166" s="358"/>
      <c r="D166" s="358"/>
      <c r="E166" s="358"/>
      <c r="F166" s="358"/>
      <c r="G166" s="359"/>
      <c r="H166" s="105">
        <f>社員給与!R59</f>
        <v>0</v>
      </c>
      <c r="I166" s="106">
        <f t="shared" ref="I166" si="243">IF(H166=0,0,H166+$I$2)</f>
        <v>0</v>
      </c>
      <c r="J166" s="106">
        <f t="shared" ref="J166" si="244">IF(I166=0,0,I166+$I$2)</f>
        <v>0</v>
      </c>
      <c r="K166" s="106">
        <f t="shared" ref="K166" si="245">IF(J166=0,0,J166+$I$2)</f>
        <v>0</v>
      </c>
      <c r="L166" s="106">
        <f t="shared" ref="L166" si="246">IF(K166=0,0,K166+$I$2)</f>
        <v>0</v>
      </c>
      <c r="M166" s="106">
        <f t="shared" ref="M166" si="247">IF(L166=0,0,L166+$I$2)</f>
        <v>0</v>
      </c>
      <c r="N166" s="106">
        <f t="shared" ref="N166" si="248">IF(M166=0,0,M166+$I$2)</f>
        <v>0</v>
      </c>
      <c r="O166" s="106">
        <f t="shared" ref="O166" si="249">IF(N166=0,0,N166+$I$2)</f>
        <v>0</v>
      </c>
      <c r="P166" s="106">
        <f t="shared" ref="P166" si="250">IF(O166=0,0,O166+$I$2)</f>
        <v>0</v>
      </c>
      <c r="Q166" s="108">
        <f t="shared" ref="Q166" si="251">IF(P166=0,0,P166+$I$2)</f>
        <v>0</v>
      </c>
    </row>
    <row r="167" spans="1:17" s="165" customFormat="1" ht="15" customHeight="1">
      <c r="A167" s="363" t="s">
        <v>128</v>
      </c>
      <c r="B167" s="364"/>
      <c r="C167" s="364"/>
      <c r="D167" s="364"/>
      <c r="E167" s="364"/>
      <c r="F167" s="364"/>
      <c r="G167" s="365"/>
      <c r="H167" s="166"/>
      <c r="I167" s="167"/>
      <c r="J167" s="167"/>
      <c r="K167" s="167"/>
      <c r="L167" s="167"/>
      <c r="M167" s="167"/>
      <c r="N167" s="167"/>
      <c r="O167" s="167"/>
      <c r="P167" s="167"/>
      <c r="Q167" s="168"/>
    </row>
    <row r="168" spans="1:17" ht="15" customHeight="1">
      <c r="A168" s="160">
        <v>54</v>
      </c>
      <c r="B168" s="154" t="str">
        <f>IF(ISBLANK(社員情報!B59)=TRUE,"",社員情報!B59)</f>
        <v/>
      </c>
      <c r="C168" s="155" t="str">
        <f>IF(ISBLANK(社員情報!C59)=TRUE,"",社員情報!C59)</f>
        <v/>
      </c>
      <c r="D168" s="155" t="str">
        <f>IF(ISBLANK(社員情報!E59)=TRUE,"",社員情報!E59)</f>
        <v/>
      </c>
      <c r="E168" s="155" t="str">
        <f>IF(ISBLANK(社員情報!F59)=TRUE,"",社員情報!F59)</f>
        <v/>
      </c>
      <c r="F168" s="156" t="str">
        <f>IF(ISBLANK(社員情報!G59)=TRUE,"",社員情報!G59)</f>
        <v/>
      </c>
      <c r="G168" s="154" t="str">
        <f>IF(ISBLANK(社員情報!I59)=FALSE,DATEDIF(社員情報!I59,N$2,"y"),"")</f>
        <v/>
      </c>
      <c r="H168" s="32" t="str">
        <f t="shared" ref="H168" si="252">IFERROR(G168+1,"")</f>
        <v/>
      </c>
      <c r="I168" s="33" t="str">
        <f t="shared" ref="I168" si="253">IFERROR(H168+1,"")</f>
        <v/>
      </c>
      <c r="J168" s="33" t="str">
        <f t="shared" ref="J168" si="254">IFERROR(I168+1,"")</f>
        <v/>
      </c>
      <c r="K168" s="33" t="str">
        <f t="shared" ref="K168" si="255">IFERROR(J168+1,"")</f>
        <v/>
      </c>
      <c r="L168" s="33" t="str">
        <f t="shared" ref="L168" si="256">IFERROR(K168+1,"")</f>
        <v/>
      </c>
      <c r="M168" s="33" t="str">
        <f t="shared" ref="M168" si="257">IFERROR(L168+1,"")</f>
        <v/>
      </c>
      <c r="N168" s="33" t="str">
        <f t="shared" ref="N168" si="258">IFERROR(M168+1,"")</f>
        <v/>
      </c>
      <c r="O168" s="33" t="str">
        <f t="shared" ref="O168" si="259">IFERROR(N168+1,"")</f>
        <v/>
      </c>
      <c r="P168" s="33" t="str">
        <f t="shared" ref="P168" si="260">IFERROR(O168+1,"")</f>
        <v/>
      </c>
      <c r="Q168" s="34" t="str">
        <f t="shared" ref="Q168" si="261">IFERROR(P168+1,"")</f>
        <v/>
      </c>
    </row>
    <row r="169" spans="1:17" ht="15" customHeight="1">
      <c r="A169" s="357" t="s">
        <v>127</v>
      </c>
      <c r="B169" s="358"/>
      <c r="C169" s="358"/>
      <c r="D169" s="358"/>
      <c r="E169" s="358"/>
      <c r="F169" s="358"/>
      <c r="G169" s="359"/>
      <c r="H169" s="105">
        <f>社員給与!R60</f>
        <v>0</v>
      </c>
      <c r="I169" s="106">
        <f t="shared" ref="I169" si="262">IF(H169=0,0,H169+$I$2)</f>
        <v>0</v>
      </c>
      <c r="J169" s="106">
        <f t="shared" ref="J169" si="263">IF(I169=0,0,I169+$I$2)</f>
        <v>0</v>
      </c>
      <c r="K169" s="106">
        <f t="shared" ref="K169" si="264">IF(J169=0,0,J169+$I$2)</f>
        <v>0</v>
      </c>
      <c r="L169" s="106">
        <f t="shared" ref="L169" si="265">IF(K169=0,0,K169+$I$2)</f>
        <v>0</v>
      </c>
      <c r="M169" s="106">
        <f t="shared" ref="M169" si="266">IF(L169=0,0,L169+$I$2)</f>
        <v>0</v>
      </c>
      <c r="N169" s="106">
        <f t="shared" ref="N169" si="267">IF(M169=0,0,M169+$I$2)</f>
        <v>0</v>
      </c>
      <c r="O169" s="106">
        <f t="shared" ref="O169" si="268">IF(N169=0,0,N169+$I$2)</f>
        <v>0</v>
      </c>
      <c r="P169" s="106">
        <f t="shared" ref="P169" si="269">IF(O169=0,0,O169+$I$2)</f>
        <v>0</v>
      </c>
      <c r="Q169" s="108">
        <f t="shared" ref="Q169" si="270">IF(P169=0,0,P169+$I$2)</f>
        <v>0</v>
      </c>
    </row>
    <row r="170" spans="1:17" s="165" customFormat="1" ht="15" customHeight="1">
      <c r="A170" s="363" t="s">
        <v>128</v>
      </c>
      <c r="B170" s="364"/>
      <c r="C170" s="364"/>
      <c r="D170" s="364"/>
      <c r="E170" s="364"/>
      <c r="F170" s="364"/>
      <c r="G170" s="365"/>
      <c r="H170" s="166"/>
      <c r="I170" s="167"/>
      <c r="J170" s="167"/>
      <c r="K170" s="167"/>
      <c r="L170" s="167"/>
      <c r="M170" s="167"/>
      <c r="N170" s="167"/>
      <c r="O170" s="167"/>
      <c r="P170" s="167"/>
      <c r="Q170" s="168"/>
    </row>
    <row r="171" spans="1:17" ht="15" customHeight="1">
      <c r="A171" s="160">
        <v>55</v>
      </c>
      <c r="B171" s="154" t="str">
        <f>IF(ISBLANK(社員情報!B60)=TRUE,"",社員情報!B60)</f>
        <v/>
      </c>
      <c r="C171" s="155" t="str">
        <f>IF(ISBLANK(社員情報!C60)=TRUE,"",社員情報!C60)</f>
        <v/>
      </c>
      <c r="D171" s="155" t="str">
        <f>IF(ISBLANK(社員情報!E60)=TRUE,"",社員情報!E60)</f>
        <v/>
      </c>
      <c r="E171" s="155" t="str">
        <f>IF(ISBLANK(社員情報!F60)=TRUE,"",社員情報!F60)</f>
        <v/>
      </c>
      <c r="F171" s="156" t="str">
        <f>IF(ISBLANK(社員情報!G60)=TRUE,"",社員情報!G60)</f>
        <v/>
      </c>
      <c r="G171" s="154" t="str">
        <f>IF(ISBLANK(社員情報!I60)=FALSE,DATEDIF(社員情報!I60,N$2,"y"),"")</f>
        <v/>
      </c>
      <c r="H171" s="32" t="str">
        <f t="shared" ref="H171" si="271">IFERROR(G171+1,"")</f>
        <v/>
      </c>
      <c r="I171" s="33" t="str">
        <f t="shared" ref="I171" si="272">IFERROR(H171+1,"")</f>
        <v/>
      </c>
      <c r="J171" s="33" t="str">
        <f t="shared" ref="J171" si="273">IFERROR(I171+1,"")</f>
        <v/>
      </c>
      <c r="K171" s="33" t="str">
        <f t="shared" ref="K171" si="274">IFERROR(J171+1,"")</f>
        <v/>
      </c>
      <c r="L171" s="33" t="str">
        <f t="shared" ref="L171" si="275">IFERROR(K171+1,"")</f>
        <v/>
      </c>
      <c r="M171" s="33" t="str">
        <f t="shared" ref="M171" si="276">IFERROR(L171+1,"")</f>
        <v/>
      </c>
      <c r="N171" s="33" t="str">
        <f t="shared" ref="N171" si="277">IFERROR(M171+1,"")</f>
        <v/>
      </c>
      <c r="O171" s="33" t="str">
        <f t="shared" ref="O171" si="278">IFERROR(N171+1,"")</f>
        <v/>
      </c>
      <c r="P171" s="33" t="str">
        <f t="shared" ref="P171" si="279">IFERROR(O171+1,"")</f>
        <v/>
      </c>
      <c r="Q171" s="34" t="str">
        <f t="shared" ref="Q171" si="280">IFERROR(P171+1,"")</f>
        <v/>
      </c>
    </row>
    <row r="172" spans="1:17" ht="15" customHeight="1">
      <c r="A172" s="357" t="s">
        <v>127</v>
      </c>
      <c r="B172" s="358"/>
      <c r="C172" s="358"/>
      <c r="D172" s="358"/>
      <c r="E172" s="358"/>
      <c r="F172" s="358"/>
      <c r="G172" s="359"/>
      <c r="H172" s="105">
        <f>社員給与!R61</f>
        <v>0</v>
      </c>
      <c r="I172" s="106">
        <f t="shared" ref="I172" si="281">IF(H172=0,0,H172+$I$2)</f>
        <v>0</v>
      </c>
      <c r="J172" s="106">
        <f t="shared" ref="J172" si="282">IF(I172=0,0,I172+$I$2)</f>
        <v>0</v>
      </c>
      <c r="K172" s="106">
        <f t="shared" ref="K172" si="283">IF(J172=0,0,J172+$I$2)</f>
        <v>0</v>
      </c>
      <c r="L172" s="106">
        <f t="shared" ref="L172" si="284">IF(K172=0,0,K172+$I$2)</f>
        <v>0</v>
      </c>
      <c r="M172" s="106">
        <f t="shared" ref="M172" si="285">IF(L172=0,0,L172+$I$2)</f>
        <v>0</v>
      </c>
      <c r="N172" s="106">
        <f t="shared" ref="N172" si="286">IF(M172=0,0,M172+$I$2)</f>
        <v>0</v>
      </c>
      <c r="O172" s="106">
        <f t="shared" ref="O172" si="287">IF(N172=0,0,N172+$I$2)</f>
        <v>0</v>
      </c>
      <c r="P172" s="106">
        <f t="shared" ref="P172" si="288">IF(O172=0,0,O172+$I$2)</f>
        <v>0</v>
      </c>
      <c r="Q172" s="108">
        <f t="shared" ref="Q172" si="289">IF(P172=0,0,P172+$I$2)</f>
        <v>0</v>
      </c>
    </row>
    <row r="173" spans="1:17" s="165" customFormat="1" ht="15" customHeight="1">
      <c r="A173" s="363" t="s">
        <v>128</v>
      </c>
      <c r="B173" s="364"/>
      <c r="C173" s="364"/>
      <c r="D173" s="364"/>
      <c r="E173" s="364"/>
      <c r="F173" s="364"/>
      <c r="G173" s="365"/>
      <c r="H173" s="166"/>
      <c r="I173" s="167"/>
      <c r="J173" s="167"/>
      <c r="K173" s="167"/>
      <c r="L173" s="167"/>
      <c r="M173" s="167"/>
      <c r="N173" s="167"/>
      <c r="O173" s="167"/>
      <c r="P173" s="167"/>
      <c r="Q173" s="168"/>
    </row>
    <row r="174" spans="1:17" ht="15" customHeight="1">
      <c r="A174" s="160">
        <v>56</v>
      </c>
      <c r="B174" s="154" t="str">
        <f>IF(ISBLANK(社員情報!B61)=TRUE,"",社員情報!B61)</f>
        <v/>
      </c>
      <c r="C174" s="155" t="str">
        <f>IF(ISBLANK(社員情報!C61)=TRUE,"",社員情報!C61)</f>
        <v/>
      </c>
      <c r="D174" s="155" t="str">
        <f>IF(ISBLANK(社員情報!E61)=TRUE,"",社員情報!E61)</f>
        <v/>
      </c>
      <c r="E174" s="155" t="str">
        <f>IF(ISBLANK(社員情報!F61)=TRUE,"",社員情報!F61)</f>
        <v/>
      </c>
      <c r="F174" s="156" t="str">
        <f>IF(ISBLANK(社員情報!G61)=TRUE,"",社員情報!G61)</f>
        <v/>
      </c>
      <c r="G174" s="154" t="str">
        <f>IF(ISBLANK(社員情報!I61)=FALSE,DATEDIF(社員情報!I61,N$2,"y"),"")</f>
        <v/>
      </c>
      <c r="H174" s="32" t="str">
        <f t="shared" ref="H174" si="290">IFERROR(G174+1,"")</f>
        <v/>
      </c>
      <c r="I174" s="33" t="str">
        <f t="shared" ref="I174" si="291">IFERROR(H174+1,"")</f>
        <v/>
      </c>
      <c r="J174" s="33" t="str">
        <f t="shared" ref="J174" si="292">IFERROR(I174+1,"")</f>
        <v/>
      </c>
      <c r="K174" s="33" t="str">
        <f t="shared" ref="K174" si="293">IFERROR(J174+1,"")</f>
        <v/>
      </c>
      <c r="L174" s="33" t="str">
        <f t="shared" ref="L174" si="294">IFERROR(K174+1,"")</f>
        <v/>
      </c>
      <c r="M174" s="33" t="str">
        <f t="shared" ref="M174" si="295">IFERROR(L174+1,"")</f>
        <v/>
      </c>
      <c r="N174" s="33" t="str">
        <f t="shared" ref="N174" si="296">IFERROR(M174+1,"")</f>
        <v/>
      </c>
      <c r="O174" s="33" t="str">
        <f t="shared" ref="O174" si="297">IFERROR(N174+1,"")</f>
        <v/>
      </c>
      <c r="P174" s="33" t="str">
        <f t="shared" ref="P174" si="298">IFERROR(O174+1,"")</f>
        <v/>
      </c>
      <c r="Q174" s="34" t="str">
        <f t="shared" ref="Q174" si="299">IFERROR(P174+1,"")</f>
        <v/>
      </c>
    </row>
    <row r="175" spans="1:17" ht="15" customHeight="1">
      <c r="A175" s="357" t="s">
        <v>127</v>
      </c>
      <c r="B175" s="358"/>
      <c r="C175" s="358"/>
      <c r="D175" s="358"/>
      <c r="E175" s="358"/>
      <c r="F175" s="358"/>
      <c r="G175" s="359"/>
      <c r="H175" s="105">
        <f>社員給与!R62</f>
        <v>0</v>
      </c>
      <c r="I175" s="106">
        <f t="shared" ref="I175" si="300">IF(H175=0,0,H175+$I$2)</f>
        <v>0</v>
      </c>
      <c r="J175" s="106">
        <f t="shared" ref="J175" si="301">IF(I175=0,0,I175+$I$2)</f>
        <v>0</v>
      </c>
      <c r="K175" s="106">
        <f t="shared" ref="K175" si="302">IF(J175=0,0,J175+$I$2)</f>
        <v>0</v>
      </c>
      <c r="L175" s="106">
        <f t="shared" ref="L175" si="303">IF(K175=0,0,K175+$I$2)</f>
        <v>0</v>
      </c>
      <c r="M175" s="106">
        <f t="shared" ref="M175" si="304">IF(L175=0,0,L175+$I$2)</f>
        <v>0</v>
      </c>
      <c r="N175" s="106">
        <f t="shared" ref="N175" si="305">IF(M175=0,0,M175+$I$2)</f>
        <v>0</v>
      </c>
      <c r="O175" s="106">
        <f t="shared" ref="O175" si="306">IF(N175=0,0,N175+$I$2)</f>
        <v>0</v>
      </c>
      <c r="P175" s="106">
        <f t="shared" ref="P175" si="307">IF(O175=0,0,O175+$I$2)</f>
        <v>0</v>
      </c>
      <c r="Q175" s="108">
        <f t="shared" ref="Q175" si="308">IF(P175=0,0,P175+$I$2)</f>
        <v>0</v>
      </c>
    </row>
    <row r="176" spans="1:17" s="165" customFormat="1" ht="15" customHeight="1">
      <c r="A176" s="363" t="s">
        <v>128</v>
      </c>
      <c r="B176" s="364"/>
      <c r="C176" s="364"/>
      <c r="D176" s="364"/>
      <c r="E176" s="364"/>
      <c r="F176" s="364"/>
      <c r="G176" s="365"/>
      <c r="H176" s="166"/>
      <c r="I176" s="167"/>
      <c r="J176" s="167"/>
      <c r="K176" s="167"/>
      <c r="L176" s="167"/>
      <c r="M176" s="167"/>
      <c r="N176" s="167"/>
      <c r="O176" s="167"/>
      <c r="P176" s="167"/>
      <c r="Q176" s="168"/>
    </row>
    <row r="177" spans="1:17" ht="15" customHeight="1">
      <c r="A177" s="160">
        <v>57</v>
      </c>
      <c r="B177" s="154" t="str">
        <f>IF(ISBLANK(社員情報!B62)=TRUE,"",社員情報!B62)</f>
        <v/>
      </c>
      <c r="C177" s="155" t="str">
        <f>IF(ISBLANK(社員情報!C62)=TRUE,"",社員情報!C62)</f>
        <v/>
      </c>
      <c r="D177" s="155" t="str">
        <f>IF(ISBLANK(社員情報!E62)=TRUE,"",社員情報!E62)</f>
        <v/>
      </c>
      <c r="E177" s="155" t="str">
        <f>IF(ISBLANK(社員情報!F62)=TRUE,"",社員情報!F62)</f>
        <v/>
      </c>
      <c r="F177" s="156" t="str">
        <f>IF(ISBLANK(社員情報!G62)=TRUE,"",社員情報!G62)</f>
        <v/>
      </c>
      <c r="G177" s="154" t="str">
        <f>IF(ISBLANK(社員情報!I62)=FALSE,DATEDIF(社員情報!I62,N$2,"y"),"")</f>
        <v/>
      </c>
      <c r="H177" s="32" t="str">
        <f t="shared" ref="H177" si="309">IFERROR(G177+1,"")</f>
        <v/>
      </c>
      <c r="I177" s="33" t="str">
        <f t="shared" ref="I177" si="310">IFERROR(H177+1,"")</f>
        <v/>
      </c>
      <c r="J177" s="33" t="str">
        <f t="shared" ref="J177" si="311">IFERROR(I177+1,"")</f>
        <v/>
      </c>
      <c r="K177" s="33" t="str">
        <f t="shared" ref="K177" si="312">IFERROR(J177+1,"")</f>
        <v/>
      </c>
      <c r="L177" s="33" t="str">
        <f t="shared" ref="L177" si="313">IFERROR(K177+1,"")</f>
        <v/>
      </c>
      <c r="M177" s="33" t="str">
        <f t="shared" ref="M177" si="314">IFERROR(L177+1,"")</f>
        <v/>
      </c>
      <c r="N177" s="33" t="str">
        <f t="shared" ref="N177" si="315">IFERROR(M177+1,"")</f>
        <v/>
      </c>
      <c r="O177" s="33" t="str">
        <f t="shared" ref="O177" si="316">IFERROR(N177+1,"")</f>
        <v/>
      </c>
      <c r="P177" s="33" t="str">
        <f t="shared" ref="P177" si="317">IFERROR(O177+1,"")</f>
        <v/>
      </c>
      <c r="Q177" s="34" t="str">
        <f t="shared" ref="Q177" si="318">IFERROR(P177+1,"")</f>
        <v/>
      </c>
    </row>
    <row r="178" spans="1:17" ht="15" customHeight="1">
      <c r="A178" s="357" t="s">
        <v>127</v>
      </c>
      <c r="B178" s="358"/>
      <c r="C178" s="358"/>
      <c r="D178" s="358"/>
      <c r="E178" s="358"/>
      <c r="F178" s="358"/>
      <c r="G178" s="359"/>
      <c r="H178" s="105">
        <f>社員給与!R63</f>
        <v>0</v>
      </c>
      <c r="I178" s="106">
        <f t="shared" ref="I178" si="319">IF(H178=0,0,H178+$I$2)</f>
        <v>0</v>
      </c>
      <c r="J178" s="106">
        <f t="shared" ref="J178" si="320">IF(I178=0,0,I178+$I$2)</f>
        <v>0</v>
      </c>
      <c r="K178" s="106">
        <f t="shared" ref="K178" si="321">IF(J178=0,0,J178+$I$2)</f>
        <v>0</v>
      </c>
      <c r="L178" s="106">
        <f t="shared" ref="L178" si="322">IF(K178=0,0,K178+$I$2)</f>
        <v>0</v>
      </c>
      <c r="M178" s="106">
        <f t="shared" ref="M178" si="323">IF(L178=0,0,L178+$I$2)</f>
        <v>0</v>
      </c>
      <c r="N178" s="106">
        <f t="shared" ref="N178" si="324">IF(M178=0,0,M178+$I$2)</f>
        <v>0</v>
      </c>
      <c r="O178" s="106">
        <f t="shared" ref="O178" si="325">IF(N178=0,0,N178+$I$2)</f>
        <v>0</v>
      </c>
      <c r="P178" s="106">
        <f t="shared" ref="P178" si="326">IF(O178=0,0,O178+$I$2)</f>
        <v>0</v>
      </c>
      <c r="Q178" s="108">
        <f t="shared" ref="Q178" si="327">IF(P178=0,0,P178+$I$2)</f>
        <v>0</v>
      </c>
    </row>
    <row r="179" spans="1:17" s="165" customFormat="1" ht="15" customHeight="1">
      <c r="A179" s="363" t="s">
        <v>128</v>
      </c>
      <c r="B179" s="364"/>
      <c r="C179" s="364"/>
      <c r="D179" s="364"/>
      <c r="E179" s="364"/>
      <c r="F179" s="364"/>
      <c r="G179" s="365"/>
      <c r="H179" s="166"/>
      <c r="I179" s="167"/>
      <c r="J179" s="167"/>
      <c r="K179" s="167"/>
      <c r="L179" s="167"/>
      <c r="M179" s="167"/>
      <c r="N179" s="167"/>
      <c r="O179" s="167"/>
      <c r="P179" s="167"/>
      <c r="Q179" s="168"/>
    </row>
    <row r="180" spans="1:17" ht="15" customHeight="1">
      <c r="A180" s="160">
        <v>58</v>
      </c>
      <c r="B180" s="154" t="str">
        <f>IF(ISBLANK(社員情報!B63)=TRUE,"",社員情報!B63)</f>
        <v/>
      </c>
      <c r="C180" s="155" t="str">
        <f>IF(ISBLANK(社員情報!C63)=TRUE,"",社員情報!C63)</f>
        <v/>
      </c>
      <c r="D180" s="155" t="str">
        <f>IF(ISBLANK(社員情報!E63)=TRUE,"",社員情報!E63)</f>
        <v/>
      </c>
      <c r="E180" s="155" t="str">
        <f>IF(ISBLANK(社員情報!F63)=TRUE,"",社員情報!F63)</f>
        <v/>
      </c>
      <c r="F180" s="156" t="str">
        <f>IF(ISBLANK(社員情報!G63)=TRUE,"",社員情報!G63)</f>
        <v/>
      </c>
      <c r="G180" s="154" t="str">
        <f>IF(ISBLANK(社員情報!I63)=FALSE,DATEDIF(社員情報!I63,N$2,"y"),"")</f>
        <v/>
      </c>
      <c r="H180" s="32" t="str">
        <f t="shared" ref="H180" si="328">IFERROR(G180+1,"")</f>
        <v/>
      </c>
      <c r="I180" s="33" t="str">
        <f t="shared" ref="I180" si="329">IFERROR(H180+1,"")</f>
        <v/>
      </c>
      <c r="J180" s="33" t="str">
        <f t="shared" ref="J180" si="330">IFERROR(I180+1,"")</f>
        <v/>
      </c>
      <c r="K180" s="33" t="str">
        <f t="shared" ref="K180" si="331">IFERROR(J180+1,"")</f>
        <v/>
      </c>
      <c r="L180" s="33" t="str">
        <f t="shared" ref="L180" si="332">IFERROR(K180+1,"")</f>
        <v/>
      </c>
      <c r="M180" s="33" t="str">
        <f t="shared" ref="M180" si="333">IFERROR(L180+1,"")</f>
        <v/>
      </c>
      <c r="N180" s="33" t="str">
        <f t="shared" ref="N180" si="334">IFERROR(M180+1,"")</f>
        <v/>
      </c>
      <c r="O180" s="33" t="str">
        <f t="shared" ref="O180" si="335">IFERROR(N180+1,"")</f>
        <v/>
      </c>
      <c r="P180" s="33" t="str">
        <f t="shared" ref="P180" si="336">IFERROR(O180+1,"")</f>
        <v/>
      </c>
      <c r="Q180" s="34" t="str">
        <f t="shared" ref="Q180" si="337">IFERROR(P180+1,"")</f>
        <v/>
      </c>
    </row>
    <row r="181" spans="1:17" ht="15" customHeight="1">
      <c r="A181" s="357" t="s">
        <v>127</v>
      </c>
      <c r="B181" s="358"/>
      <c r="C181" s="358"/>
      <c r="D181" s="358"/>
      <c r="E181" s="358"/>
      <c r="F181" s="358"/>
      <c r="G181" s="359"/>
      <c r="H181" s="105">
        <f>社員給与!R64</f>
        <v>0</v>
      </c>
      <c r="I181" s="106">
        <f t="shared" ref="I181" si="338">IF(H181=0,0,H181+$I$2)</f>
        <v>0</v>
      </c>
      <c r="J181" s="106">
        <f t="shared" ref="J181" si="339">IF(I181=0,0,I181+$I$2)</f>
        <v>0</v>
      </c>
      <c r="K181" s="106">
        <f t="shared" ref="K181" si="340">IF(J181=0,0,J181+$I$2)</f>
        <v>0</v>
      </c>
      <c r="L181" s="106">
        <f t="shared" ref="L181" si="341">IF(K181=0,0,K181+$I$2)</f>
        <v>0</v>
      </c>
      <c r="M181" s="106">
        <f t="shared" ref="M181" si="342">IF(L181=0,0,L181+$I$2)</f>
        <v>0</v>
      </c>
      <c r="N181" s="106">
        <f t="shared" ref="N181" si="343">IF(M181=0,0,M181+$I$2)</f>
        <v>0</v>
      </c>
      <c r="O181" s="106">
        <f t="shared" ref="O181" si="344">IF(N181=0,0,N181+$I$2)</f>
        <v>0</v>
      </c>
      <c r="P181" s="106">
        <f t="shared" ref="P181" si="345">IF(O181=0,0,O181+$I$2)</f>
        <v>0</v>
      </c>
      <c r="Q181" s="108">
        <f t="shared" ref="Q181" si="346">IF(P181=0,0,P181+$I$2)</f>
        <v>0</v>
      </c>
    </row>
    <row r="182" spans="1:17" s="165" customFormat="1" ht="15" customHeight="1">
      <c r="A182" s="363" t="s">
        <v>128</v>
      </c>
      <c r="B182" s="364"/>
      <c r="C182" s="364"/>
      <c r="D182" s="364"/>
      <c r="E182" s="364"/>
      <c r="F182" s="364"/>
      <c r="G182" s="365"/>
      <c r="H182" s="166"/>
      <c r="I182" s="167"/>
      <c r="J182" s="167"/>
      <c r="K182" s="167"/>
      <c r="L182" s="167"/>
      <c r="M182" s="167"/>
      <c r="N182" s="167"/>
      <c r="O182" s="167"/>
      <c r="P182" s="167"/>
      <c r="Q182" s="168"/>
    </row>
    <row r="183" spans="1:17" ht="15" customHeight="1">
      <c r="A183" s="160">
        <v>59</v>
      </c>
      <c r="B183" s="154" t="str">
        <f>IF(ISBLANK(社員情報!B64)=TRUE,"",社員情報!B64)</f>
        <v/>
      </c>
      <c r="C183" s="155" t="str">
        <f>IF(ISBLANK(社員情報!C64)=TRUE,"",社員情報!C64)</f>
        <v/>
      </c>
      <c r="D183" s="155" t="str">
        <f>IF(ISBLANK(社員情報!E64)=TRUE,"",社員情報!E64)</f>
        <v/>
      </c>
      <c r="E183" s="155" t="str">
        <f>IF(ISBLANK(社員情報!F64)=TRUE,"",社員情報!F64)</f>
        <v/>
      </c>
      <c r="F183" s="156" t="str">
        <f>IF(ISBLANK(社員情報!G64)=TRUE,"",社員情報!G64)</f>
        <v/>
      </c>
      <c r="G183" s="154" t="str">
        <f>IF(ISBLANK(社員情報!I64)=FALSE,DATEDIF(社員情報!I64,N$2,"y"),"")</f>
        <v/>
      </c>
      <c r="H183" s="32" t="str">
        <f t="shared" ref="H183" si="347">IFERROR(G183+1,"")</f>
        <v/>
      </c>
      <c r="I183" s="33" t="str">
        <f t="shared" ref="I183" si="348">IFERROR(H183+1,"")</f>
        <v/>
      </c>
      <c r="J183" s="33" t="str">
        <f t="shared" ref="J183" si="349">IFERROR(I183+1,"")</f>
        <v/>
      </c>
      <c r="K183" s="33" t="str">
        <f t="shared" ref="K183" si="350">IFERROR(J183+1,"")</f>
        <v/>
      </c>
      <c r="L183" s="33" t="str">
        <f t="shared" ref="L183" si="351">IFERROR(K183+1,"")</f>
        <v/>
      </c>
      <c r="M183" s="33" t="str">
        <f t="shared" ref="M183" si="352">IFERROR(L183+1,"")</f>
        <v/>
      </c>
      <c r="N183" s="33" t="str">
        <f t="shared" ref="N183" si="353">IFERROR(M183+1,"")</f>
        <v/>
      </c>
      <c r="O183" s="33" t="str">
        <f t="shared" ref="O183" si="354">IFERROR(N183+1,"")</f>
        <v/>
      </c>
      <c r="P183" s="33" t="str">
        <f t="shared" ref="P183" si="355">IFERROR(O183+1,"")</f>
        <v/>
      </c>
      <c r="Q183" s="34" t="str">
        <f t="shared" ref="Q183" si="356">IFERROR(P183+1,"")</f>
        <v/>
      </c>
    </row>
    <row r="184" spans="1:17" ht="15" customHeight="1">
      <c r="A184" s="357" t="s">
        <v>127</v>
      </c>
      <c r="B184" s="358"/>
      <c r="C184" s="358"/>
      <c r="D184" s="358"/>
      <c r="E184" s="358"/>
      <c r="F184" s="358"/>
      <c r="G184" s="359"/>
      <c r="H184" s="105">
        <f>社員給与!R65</f>
        <v>0</v>
      </c>
      <c r="I184" s="106">
        <f t="shared" ref="I184" si="357">IF(H184=0,0,H184+$I$2)</f>
        <v>0</v>
      </c>
      <c r="J184" s="106">
        <f t="shared" ref="J184" si="358">IF(I184=0,0,I184+$I$2)</f>
        <v>0</v>
      </c>
      <c r="K184" s="106">
        <f t="shared" ref="K184" si="359">IF(J184=0,0,J184+$I$2)</f>
        <v>0</v>
      </c>
      <c r="L184" s="106">
        <f t="shared" ref="L184" si="360">IF(K184=0,0,K184+$I$2)</f>
        <v>0</v>
      </c>
      <c r="M184" s="106">
        <f t="shared" ref="M184" si="361">IF(L184=0,0,L184+$I$2)</f>
        <v>0</v>
      </c>
      <c r="N184" s="106">
        <f t="shared" ref="N184" si="362">IF(M184=0,0,M184+$I$2)</f>
        <v>0</v>
      </c>
      <c r="O184" s="106">
        <f t="shared" ref="O184" si="363">IF(N184=0,0,N184+$I$2)</f>
        <v>0</v>
      </c>
      <c r="P184" s="106">
        <f t="shared" ref="P184" si="364">IF(O184=0,0,O184+$I$2)</f>
        <v>0</v>
      </c>
      <c r="Q184" s="108">
        <f t="shared" ref="Q184" si="365">IF(P184=0,0,P184+$I$2)</f>
        <v>0</v>
      </c>
    </row>
    <row r="185" spans="1:17" s="165" customFormat="1" ht="15" customHeight="1">
      <c r="A185" s="363" t="s">
        <v>128</v>
      </c>
      <c r="B185" s="364"/>
      <c r="C185" s="364"/>
      <c r="D185" s="364"/>
      <c r="E185" s="364"/>
      <c r="F185" s="364"/>
      <c r="G185" s="365"/>
      <c r="H185" s="166"/>
      <c r="I185" s="167"/>
      <c r="J185" s="167"/>
      <c r="K185" s="167"/>
      <c r="L185" s="167"/>
      <c r="M185" s="167"/>
      <c r="N185" s="167"/>
      <c r="O185" s="167"/>
      <c r="P185" s="167"/>
      <c r="Q185" s="168"/>
    </row>
    <row r="186" spans="1:17" ht="15" customHeight="1">
      <c r="A186" s="160">
        <v>60</v>
      </c>
      <c r="B186" s="154" t="str">
        <f>IF(ISBLANK(社員情報!B65)=TRUE,"",社員情報!B65)</f>
        <v/>
      </c>
      <c r="C186" s="155" t="str">
        <f>IF(ISBLANK(社員情報!C65)=TRUE,"",社員情報!C65)</f>
        <v/>
      </c>
      <c r="D186" s="155" t="str">
        <f>IF(ISBLANK(社員情報!E65)=TRUE,"",社員情報!E65)</f>
        <v/>
      </c>
      <c r="E186" s="155" t="str">
        <f>IF(ISBLANK(社員情報!F65)=TRUE,"",社員情報!F65)</f>
        <v/>
      </c>
      <c r="F186" s="156" t="str">
        <f>IF(ISBLANK(社員情報!G65)=TRUE,"",社員情報!G65)</f>
        <v/>
      </c>
      <c r="G186" s="154" t="str">
        <f>IF(ISBLANK(社員情報!I65)=FALSE,DATEDIF(社員情報!I65,N$2,"y"),"")</f>
        <v/>
      </c>
      <c r="H186" s="32" t="str">
        <f t="shared" ref="H186" si="366">IFERROR(G186+1,"")</f>
        <v/>
      </c>
      <c r="I186" s="33" t="str">
        <f t="shared" ref="I186" si="367">IFERROR(H186+1,"")</f>
        <v/>
      </c>
      <c r="J186" s="33" t="str">
        <f t="shared" ref="J186" si="368">IFERROR(I186+1,"")</f>
        <v/>
      </c>
      <c r="K186" s="33" t="str">
        <f t="shared" ref="K186" si="369">IFERROR(J186+1,"")</f>
        <v/>
      </c>
      <c r="L186" s="33" t="str">
        <f t="shared" ref="L186" si="370">IFERROR(K186+1,"")</f>
        <v/>
      </c>
      <c r="M186" s="33" t="str">
        <f t="shared" ref="M186" si="371">IFERROR(L186+1,"")</f>
        <v/>
      </c>
      <c r="N186" s="33" t="str">
        <f t="shared" ref="N186" si="372">IFERROR(M186+1,"")</f>
        <v/>
      </c>
      <c r="O186" s="33" t="str">
        <f t="shared" ref="O186" si="373">IFERROR(N186+1,"")</f>
        <v/>
      </c>
      <c r="P186" s="33" t="str">
        <f t="shared" ref="P186" si="374">IFERROR(O186+1,"")</f>
        <v/>
      </c>
      <c r="Q186" s="34" t="str">
        <f t="shared" ref="Q186" si="375">IFERROR(P186+1,"")</f>
        <v/>
      </c>
    </row>
    <row r="187" spans="1:17" ht="15" customHeight="1">
      <c r="A187" s="357" t="s">
        <v>127</v>
      </c>
      <c r="B187" s="358"/>
      <c r="C187" s="358"/>
      <c r="D187" s="358"/>
      <c r="E187" s="358"/>
      <c r="F187" s="358"/>
      <c r="G187" s="359"/>
      <c r="H187" s="105">
        <f>社員給与!R66</f>
        <v>0</v>
      </c>
      <c r="I187" s="106">
        <f t="shared" ref="I187" si="376">IF(H187=0,0,H187+$I$2)</f>
        <v>0</v>
      </c>
      <c r="J187" s="106">
        <f t="shared" ref="J187" si="377">IF(I187=0,0,I187+$I$2)</f>
        <v>0</v>
      </c>
      <c r="K187" s="106">
        <f t="shared" ref="K187" si="378">IF(J187=0,0,J187+$I$2)</f>
        <v>0</v>
      </c>
      <c r="L187" s="106">
        <f t="shared" ref="L187" si="379">IF(K187=0,0,K187+$I$2)</f>
        <v>0</v>
      </c>
      <c r="M187" s="106">
        <f t="shared" ref="M187" si="380">IF(L187=0,0,L187+$I$2)</f>
        <v>0</v>
      </c>
      <c r="N187" s="106">
        <f t="shared" ref="N187" si="381">IF(M187=0,0,M187+$I$2)</f>
        <v>0</v>
      </c>
      <c r="O187" s="106">
        <f t="shared" ref="O187" si="382">IF(N187=0,0,N187+$I$2)</f>
        <v>0</v>
      </c>
      <c r="P187" s="106">
        <f t="shared" ref="P187" si="383">IF(O187=0,0,O187+$I$2)</f>
        <v>0</v>
      </c>
      <c r="Q187" s="108">
        <f t="shared" ref="Q187" si="384">IF(P187=0,0,P187+$I$2)</f>
        <v>0</v>
      </c>
    </row>
    <row r="188" spans="1:17" s="165" customFormat="1" ht="15" customHeight="1">
      <c r="A188" s="363" t="s">
        <v>128</v>
      </c>
      <c r="B188" s="364"/>
      <c r="C188" s="364"/>
      <c r="D188" s="364"/>
      <c r="E188" s="364"/>
      <c r="F188" s="364"/>
      <c r="G188" s="365"/>
      <c r="H188" s="166"/>
      <c r="I188" s="167"/>
      <c r="J188" s="167"/>
      <c r="K188" s="167"/>
      <c r="L188" s="167"/>
      <c r="M188" s="167"/>
      <c r="N188" s="167"/>
      <c r="O188" s="167"/>
      <c r="P188" s="167"/>
      <c r="Q188" s="168"/>
    </row>
    <row r="189" spans="1:17" ht="15" customHeight="1">
      <c r="A189" s="160">
        <v>61</v>
      </c>
      <c r="B189" s="154" t="str">
        <f>IF(ISBLANK(社員情報!B66)=TRUE,"",社員情報!B66)</f>
        <v/>
      </c>
      <c r="C189" s="155" t="str">
        <f>IF(ISBLANK(社員情報!C66)=TRUE,"",社員情報!C66)</f>
        <v/>
      </c>
      <c r="D189" s="155" t="str">
        <f>IF(ISBLANK(社員情報!E66)=TRUE,"",社員情報!E66)</f>
        <v/>
      </c>
      <c r="E189" s="155" t="str">
        <f>IF(ISBLANK(社員情報!F66)=TRUE,"",社員情報!F66)</f>
        <v/>
      </c>
      <c r="F189" s="156" t="str">
        <f>IF(ISBLANK(社員情報!G66)=TRUE,"",社員情報!G66)</f>
        <v/>
      </c>
      <c r="G189" s="154" t="str">
        <f>IF(ISBLANK(社員情報!I66)=FALSE,DATEDIF(社員情報!I66,N$2,"y"),"")</f>
        <v/>
      </c>
      <c r="H189" s="32" t="str">
        <f t="shared" ref="H189" si="385">IFERROR(G189+1,"")</f>
        <v/>
      </c>
      <c r="I189" s="33" t="str">
        <f t="shared" ref="I189" si="386">IFERROR(H189+1,"")</f>
        <v/>
      </c>
      <c r="J189" s="33" t="str">
        <f t="shared" ref="J189" si="387">IFERROR(I189+1,"")</f>
        <v/>
      </c>
      <c r="K189" s="33" t="str">
        <f t="shared" ref="K189" si="388">IFERROR(J189+1,"")</f>
        <v/>
      </c>
      <c r="L189" s="33" t="str">
        <f t="shared" ref="L189" si="389">IFERROR(K189+1,"")</f>
        <v/>
      </c>
      <c r="M189" s="33" t="str">
        <f t="shared" ref="M189" si="390">IFERROR(L189+1,"")</f>
        <v/>
      </c>
      <c r="N189" s="33" t="str">
        <f t="shared" ref="N189" si="391">IFERROR(M189+1,"")</f>
        <v/>
      </c>
      <c r="O189" s="33" t="str">
        <f t="shared" ref="O189" si="392">IFERROR(N189+1,"")</f>
        <v/>
      </c>
      <c r="P189" s="33" t="str">
        <f t="shared" ref="P189" si="393">IFERROR(O189+1,"")</f>
        <v/>
      </c>
      <c r="Q189" s="34" t="str">
        <f t="shared" ref="Q189" si="394">IFERROR(P189+1,"")</f>
        <v/>
      </c>
    </row>
    <row r="190" spans="1:17" ht="15" customHeight="1">
      <c r="A190" s="357" t="s">
        <v>127</v>
      </c>
      <c r="B190" s="358"/>
      <c r="C190" s="358"/>
      <c r="D190" s="358"/>
      <c r="E190" s="358"/>
      <c r="F190" s="358"/>
      <c r="G190" s="359"/>
      <c r="H190" s="105">
        <f>社員給与!R67</f>
        <v>0</v>
      </c>
      <c r="I190" s="106">
        <f t="shared" ref="I190" si="395">IF(H190=0,0,H190+$I$2)</f>
        <v>0</v>
      </c>
      <c r="J190" s="106">
        <f t="shared" ref="J190" si="396">IF(I190=0,0,I190+$I$2)</f>
        <v>0</v>
      </c>
      <c r="K190" s="106">
        <f t="shared" ref="K190" si="397">IF(J190=0,0,J190+$I$2)</f>
        <v>0</v>
      </c>
      <c r="L190" s="106">
        <f t="shared" ref="L190" si="398">IF(K190=0,0,K190+$I$2)</f>
        <v>0</v>
      </c>
      <c r="M190" s="106">
        <f t="shared" ref="M190" si="399">IF(L190=0,0,L190+$I$2)</f>
        <v>0</v>
      </c>
      <c r="N190" s="106">
        <f t="shared" ref="N190" si="400">IF(M190=0,0,M190+$I$2)</f>
        <v>0</v>
      </c>
      <c r="O190" s="106">
        <f t="shared" ref="O190" si="401">IF(N190=0,0,N190+$I$2)</f>
        <v>0</v>
      </c>
      <c r="P190" s="106">
        <f t="shared" ref="P190" si="402">IF(O190=0,0,O190+$I$2)</f>
        <v>0</v>
      </c>
      <c r="Q190" s="108">
        <f t="shared" ref="Q190" si="403">IF(P190=0,0,P190+$I$2)</f>
        <v>0</v>
      </c>
    </row>
    <row r="191" spans="1:17" s="165" customFormat="1" ht="15" customHeight="1">
      <c r="A191" s="363" t="s">
        <v>128</v>
      </c>
      <c r="B191" s="364"/>
      <c r="C191" s="364"/>
      <c r="D191" s="364"/>
      <c r="E191" s="364"/>
      <c r="F191" s="364"/>
      <c r="G191" s="365"/>
      <c r="H191" s="166"/>
      <c r="I191" s="167"/>
      <c r="J191" s="167"/>
      <c r="K191" s="167"/>
      <c r="L191" s="167"/>
      <c r="M191" s="167"/>
      <c r="N191" s="167"/>
      <c r="O191" s="167"/>
      <c r="P191" s="167"/>
      <c r="Q191" s="168"/>
    </row>
    <row r="192" spans="1:17" ht="15" customHeight="1">
      <c r="A192" s="160">
        <v>62</v>
      </c>
      <c r="B192" s="154" t="str">
        <f>IF(ISBLANK(社員情報!B67)=TRUE,"",社員情報!B67)</f>
        <v/>
      </c>
      <c r="C192" s="155" t="str">
        <f>IF(ISBLANK(社員情報!C67)=TRUE,"",社員情報!C67)</f>
        <v/>
      </c>
      <c r="D192" s="155" t="str">
        <f>IF(ISBLANK(社員情報!E67)=TRUE,"",社員情報!E67)</f>
        <v/>
      </c>
      <c r="E192" s="155" t="str">
        <f>IF(ISBLANK(社員情報!F67)=TRUE,"",社員情報!F67)</f>
        <v/>
      </c>
      <c r="F192" s="156" t="str">
        <f>IF(ISBLANK(社員情報!G67)=TRUE,"",社員情報!G67)</f>
        <v/>
      </c>
      <c r="G192" s="154" t="str">
        <f>IF(ISBLANK(社員情報!I67)=FALSE,DATEDIF(社員情報!I67,N$2,"y"),"")</f>
        <v/>
      </c>
      <c r="H192" s="32" t="str">
        <f t="shared" ref="H192" si="404">IFERROR(G192+1,"")</f>
        <v/>
      </c>
      <c r="I192" s="33" t="str">
        <f t="shared" ref="I192" si="405">IFERROR(H192+1,"")</f>
        <v/>
      </c>
      <c r="J192" s="33" t="str">
        <f t="shared" ref="J192" si="406">IFERROR(I192+1,"")</f>
        <v/>
      </c>
      <c r="K192" s="33" t="str">
        <f t="shared" ref="K192" si="407">IFERROR(J192+1,"")</f>
        <v/>
      </c>
      <c r="L192" s="33" t="str">
        <f t="shared" ref="L192" si="408">IFERROR(K192+1,"")</f>
        <v/>
      </c>
      <c r="M192" s="33" t="str">
        <f t="shared" ref="M192" si="409">IFERROR(L192+1,"")</f>
        <v/>
      </c>
      <c r="N192" s="33" t="str">
        <f t="shared" ref="N192" si="410">IFERROR(M192+1,"")</f>
        <v/>
      </c>
      <c r="O192" s="33" t="str">
        <f t="shared" ref="O192" si="411">IFERROR(N192+1,"")</f>
        <v/>
      </c>
      <c r="P192" s="33" t="str">
        <f t="shared" ref="P192" si="412">IFERROR(O192+1,"")</f>
        <v/>
      </c>
      <c r="Q192" s="34" t="str">
        <f t="shared" ref="Q192" si="413">IFERROR(P192+1,"")</f>
        <v/>
      </c>
    </row>
    <row r="193" spans="1:17" ht="15" customHeight="1">
      <c r="A193" s="357" t="s">
        <v>127</v>
      </c>
      <c r="B193" s="358"/>
      <c r="C193" s="358"/>
      <c r="D193" s="358"/>
      <c r="E193" s="358"/>
      <c r="F193" s="358"/>
      <c r="G193" s="359"/>
      <c r="H193" s="105">
        <f>社員給与!R68</f>
        <v>0</v>
      </c>
      <c r="I193" s="106">
        <f t="shared" ref="I193" si="414">IF(H193=0,0,H193+$I$2)</f>
        <v>0</v>
      </c>
      <c r="J193" s="106">
        <f t="shared" ref="J193" si="415">IF(I193=0,0,I193+$I$2)</f>
        <v>0</v>
      </c>
      <c r="K193" s="106">
        <f t="shared" ref="K193" si="416">IF(J193=0,0,J193+$I$2)</f>
        <v>0</v>
      </c>
      <c r="L193" s="106">
        <f t="shared" ref="L193" si="417">IF(K193=0,0,K193+$I$2)</f>
        <v>0</v>
      </c>
      <c r="M193" s="106">
        <f t="shared" ref="M193" si="418">IF(L193=0,0,L193+$I$2)</f>
        <v>0</v>
      </c>
      <c r="N193" s="106">
        <f t="shared" ref="N193" si="419">IF(M193=0,0,M193+$I$2)</f>
        <v>0</v>
      </c>
      <c r="O193" s="106">
        <f t="shared" ref="O193" si="420">IF(N193=0,0,N193+$I$2)</f>
        <v>0</v>
      </c>
      <c r="P193" s="106">
        <f t="shared" ref="P193" si="421">IF(O193=0,0,O193+$I$2)</f>
        <v>0</v>
      </c>
      <c r="Q193" s="108">
        <f t="shared" ref="Q193" si="422">IF(P193=0,0,P193+$I$2)</f>
        <v>0</v>
      </c>
    </row>
    <row r="194" spans="1:17" s="165" customFormat="1" ht="15" customHeight="1">
      <c r="A194" s="363" t="s">
        <v>128</v>
      </c>
      <c r="B194" s="364"/>
      <c r="C194" s="364"/>
      <c r="D194" s="364"/>
      <c r="E194" s="364"/>
      <c r="F194" s="364"/>
      <c r="G194" s="365"/>
      <c r="H194" s="166"/>
      <c r="I194" s="167"/>
      <c r="J194" s="167"/>
      <c r="K194" s="167"/>
      <c r="L194" s="167"/>
      <c r="M194" s="167"/>
      <c r="N194" s="167"/>
      <c r="O194" s="167"/>
      <c r="P194" s="167"/>
      <c r="Q194" s="168"/>
    </row>
    <row r="195" spans="1:17" ht="15" customHeight="1">
      <c r="A195" s="160">
        <v>63</v>
      </c>
      <c r="B195" s="154" t="str">
        <f>IF(ISBLANK(社員情報!B68)=TRUE,"",社員情報!B68)</f>
        <v/>
      </c>
      <c r="C195" s="155" t="str">
        <f>IF(ISBLANK(社員情報!C68)=TRUE,"",社員情報!C68)</f>
        <v/>
      </c>
      <c r="D195" s="155" t="str">
        <f>IF(ISBLANK(社員情報!E68)=TRUE,"",社員情報!E68)</f>
        <v/>
      </c>
      <c r="E195" s="155" t="str">
        <f>IF(ISBLANK(社員情報!F68)=TRUE,"",社員情報!F68)</f>
        <v/>
      </c>
      <c r="F195" s="156" t="str">
        <f>IF(ISBLANK(社員情報!G68)=TRUE,"",社員情報!G68)</f>
        <v/>
      </c>
      <c r="G195" s="154" t="str">
        <f>IF(ISBLANK(社員情報!I68)=FALSE,DATEDIF(社員情報!I68,N$2,"y"),"")</f>
        <v/>
      </c>
      <c r="H195" s="32" t="str">
        <f t="shared" ref="H195" si="423">IFERROR(G195+1,"")</f>
        <v/>
      </c>
      <c r="I195" s="33" t="str">
        <f t="shared" ref="I195" si="424">IFERROR(H195+1,"")</f>
        <v/>
      </c>
      <c r="J195" s="33" t="str">
        <f t="shared" ref="J195" si="425">IFERROR(I195+1,"")</f>
        <v/>
      </c>
      <c r="K195" s="33" t="str">
        <f t="shared" ref="K195" si="426">IFERROR(J195+1,"")</f>
        <v/>
      </c>
      <c r="L195" s="33" t="str">
        <f t="shared" ref="L195" si="427">IFERROR(K195+1,"")</f>
        <v/>
      </c>
      <c r="M195" s="33" t="str">
        <f t="shared" ref="M195" si="428">IFERROR(L195+1,"")</f>
        <v/>
      </c>
      <c r="N195" s="33" t="str">
        <f t="shared" ref="N195" si="429">IFERROR(M195+1,"")</f>
        <v/>
      </c>
      <c r="O195" s="33" t="str">
        <f t="shared" ref="O195" si="430">IFERROR(N195+1,"")</f>
        <v/>
      </c>
      <c r="P195" s="33" t="str">
        <f t="shared" ref="P195" si="431">IFERROR(O195+1,"")</f>
        <v/>
      </c>
      <c r="Q195" s="34" t="str">
        <f t="shared" ref="Q195" si="432">IFERROR(P195+1,"")</f>
        <v/>
      </c>
    </row>
    <row r="196" spans="1:17" ht="15" customHeight="1">
      <c r="A196" s="357" t="s">
        <v>127</v>
      </c>
      <c r="B196" s="358"/>
      <c r="C196" s="358"/>
      <c r="D196" s="358"/>
      <c r="E196" s="358"/>
      <c r="F196" s="358"/>
      <c r="G196" s="359"/>
      <c r="H196" s="105">
        <f>社員給与!R69</f>
        <v>0</v>
      </c>
      <c r="I196" s="106">
        <f t="shared" ref="I196" si="433">IF(H196=0,0,H196+$I$2)</f>
        <v>0</v>
      </c>
      <c r="J196" s="106">
        <f t="shared" ref="J196" si="434">IF(I196=0,0,I196+$I$2)</f>
        <v>0</v>
      </c>
      <c r="K196" s="106">
        <f t="shared" ref="K196" si="435">IF(J196=0,0,J196+$I$2)</f>
        <v>0</v>
      </c>
      <c r="L196" s="106">
        <f t="shared" ref="L196" si="436">IF(K196=0,0,K196+$I$2)</f>
        <v>0</v>
      </c>
      <c r="M196" s="106">
        <f t="shared" ref="M196" si="437">IF(L196=0,0,L196+$I$2)</f>
        <v>0</v>
      </c>
      <c r="N196" s="106">
        <f t="shared" ref="N196" si="438">IF(M196=0,0,M196+$I$2)</f>
        <v>0</v>
      </c>
      <c r="O196" s="106">
        <f t="shared" ref="O196" si="439">IF(N196=0,0,N196+$I$2)</f>
        <v>0</v>
      </c>
      <c r="P196" s="106">
        <f t="shared" ref="P196" si="440">IF(O196=0,0,O196+$I$2)</f>
        <v>0</v>
      </c>
      <c r="Q196" s="108">
        <f t="shared" ref="Q196" si="441">IF(P196=0,0,P196+$I$2)</f>
        <v>0</v>
      </c>
    </row>
    <row r="197" spans="1:17" s="165" customFormat="1" ht="15" customHeight="1">
      <c r="A197" s="363" t="s">
        <v>128</v>
      </c>
      <c r="B197" s="364"/>
      <c r="C197" s="364"/>
      <c r="D197" s="364"/>
      <c r="E197" s="364"/>
      <c r="F197" s="364"/>
      <c r="G197" s="365"/>
      <c r="H197" s="166"/>
      <c r="I197" s="167"/>
      <c r="J197" s="167"/>
      <c r="K197" s="167"/>
      <c r="L197" s="167"/>
      <c r="M197" s="167"/>
      <c r="N197" s="167"/>
      <c r="O197" s="167"/>
      <c r="P197" s="167"/>
      <c r="Q197" s="168"/>
    </row>
    <row r="198" spans="1:17" ht="15" customHeight="1">
      <c r="A198" s="160">
        <v>64</v>
      </c>
      <c r="B198" s="154" t="str">
        <f>IF(ISBLANK(社員情報!B69)=TRUE,"",社員情報!B69)</f>
        <v/>
      </c>
      <c r="C198" s="155" t="str">
        <f>IF(ISBLANK(社員情報!C69)=TRUE,"",社員情報!C69)</f>
        <v/>
      </c>
      <c r="D198" s="155" t="str">
        <f>IF(ISBLANK(社員情報!E69)=TRUE,"",社員情報!E69)</f>
        <v/>
      </c>
      <c r="E198" s="155" t="str">
        <f>IF(ISBLANK(社員情報!F69)=TRUE,"",社員情報!F69)</f>
        <v/>
      </c>
      <c r="F198" s="156" t="str">
        <f>IF(ISBLANK(社員情報!G69)=TRUE,"",社員情報!G69)</f>
        <v/>
      </c>
      <c r="G198" s="154" t="str">
        <f>IF(ISBLANK(社員情報!I69)=FALSE,DATEDIF(社員情報!I69,N$2,"y"),"")</f>
        <v/>
      </c>
      <c r="H198" s="32" t="str">
        <f t="shared" ref="H198" si="442">IFERROR(G198+1,"")</f>
        <v/>
      </c>
      <c r="I198" s="33" t="str">
        <f t="shared" ref="I198" si="443">IFERROR(H198+1,"")</f>
        <v/>
      </c>
      <c r="J198" s="33" t="str">
        <f t="shared" ref="J198" si="444">IFERROR(I198+1,"")</f>
        <v/>
      </c>
      <c r="K198" s="33" t="str">
        <f t="shared" ref="K198" si="445">IFERROR(J198+1,"")</f>
        <v/>
      </c>
      <c r="L198" s="33" t="str">
        <f t="shared" ref="L198" si="446">IFERROR(K198+1,"")</f>
        <v/>
      </c>
      <c r="M198" s="33" t="str">
        <f t="shared" ref="M198" si="447">IFERROR(L198+1,"")</f>
        <v/>
      </c>
      <c r="N198" s="33" t="str">
        <f t="shared" ref="N198" si="448">IFERROR(M198+1,"")</f>
        <v/>
      </c>
      <c r="O198" s="33" t="str">
        <f t="shared" ref="O198" si="449">IFERROR(N198+1,"")</f>
        <v/>
      </c>
      <c r="P198" s="33" t="str">
        <f t="shared" ref="P198" si="450">IFERROR(O198+1,"")</f>
        <v/>
      </c>
      <c r="Q198" s="34" t="str">
        <f t="shared" ref="Q198" si="451">IFERROR(P198+1,"")</f>
        <v/>
      </c>
    </row>
    <row r="199" spans="1:17" ht="15" customHeight="1">
      <c r="A199" s="357" t="s">
        <v>127</v>
      </c>
      <c r="B199" s="358"/>
      <c r="C199" s="358"/>
      <c r="D199" s="358"/>
      <c r="E199" s="358"/>
      <c r="F199" s="358"/>
      <c r="G199" s="359"/>
      <c r="H199" s="105">
        <f>社員給与!R70</f>
        <v>0</v>
      </c>
      <c r="I199" s="106">
        <f t="shared" ref="I199" si="452">IF(H199=0,0,H199+$I$2)</f>
        <v>0</v>
      </c>
      <c r="J199" s="106">
        <f t="shared" ref="J199" si="453">IF(I199=0,0,I199+$I$2)</f>
        <v>0</v>
      </c>
      <c r="K199" s="106">
        <f t="shared" ref="K199" si="454">IF(J199=0,0,J199+$I$2)</f>
        <v>0</v>
      </c>
      <c r="L199" s="106">
        <f t="shared" ref="L199" si="455">IF(K199=0,0,K199+$I$2)</f>
        <v>0</v>
      </c>
      <c r="M199" s="106">
        <f t="shared" ref="M199" si="456">IF(L199=0,0,L199+$I$2)</f>
        <v>0</v>
      </c>
      <c r="N199" s="106">
        <f t="shared" ref="N199" si="457">IF(M199=0,0,M199+$I$2)</f>
        <v>0</v>
      </c>
      <c r="O199" s="106">
        <f t="shared" ref="O199" si="458">IF(N199=0,0,N199+$I$2)</f>
        <v>0</v>
      </c>
      <c r="P199" s="106">
        <f t="shared" ref="P199" si="459">IF(O199=0,0,O199+$I$2)</f>
        <v>0</v>
      </c>
      <c r="Q199" s="108">
        <f t="shared" ref="Q199" si="460">IF(P199=0,0,P199+$I$2)</f>
        <v>0</v>
      </c>
    </row>
    <row r="200" spans="1:17" s="165" customFormat="1" ht="15" customHeight="1">
      <c r="A200" s="360" t="s">
        <v>128</v>
      </c>
      <c r="B200" s="361"/>
      <c r="C200" s="361"/>
      <c r="D200" s="361"/>
      <c r="E200" s="361"/>
      <c r="F200" s="361"/>
      <c r="G200" s="362"/>
      <c r="H200" s="162"/>
      <c r="I200" s="163"/>
      <c r="J200" s="163"/>
      <c r="K200" s="163"/>
      <c r="L200" s="163"/>
      <c r="M200" s="163"/>
      <c r="N200" s="163"/>
      <c r="O200" s="163"/>
      <c r="P200" s="163"/>
      <c r="Q200" s="164"/>
    </row>
    <row r="201" spans="1:17" ht="15" customHeight="1">
      <c r="A201" s="160">
        <v>65</v>
      </c>
      <c r="B201" s="154" t="str">
        <f>IF(ISBLANK(社員情報!B70)=TRUE,"",社員情報!B70)</f>
        <v/>
      </c>
      <c r="C201" s="155" t="str">
        <f>IF(ISBLANK(社員情報!C70)=TRUE,"",社員情報!C70)</f>
        <v/>
      </c>
      <c r="D201" s="155" t="str">
        <f>IF(ISBLANK(社員情報!E70)=TRUE,"",社員情報!E70)</f>
        <v/>
      </c>
      <c r="E201" s="155" t="str">
        <f>IF(ISBLANK(社員情報!F70)=TRUE,"",社員情報!F70)</f>
        <v/>
      </c>
      <c r="F201" s="156" t="str">
        <f>IF(ISBLANK(社員情報!G70)=TRUE,"",社員情報!G70)</f>
        <v/>
      </c>
      <c r="G201" s="154" t="str">
        <f>IF(ISBLANK(社員情報!I70)=FALSE,DATEDIF(社員情報!I70,N$2,"y"),"")</f>
        <v/>
      </c>
      <c r="H201" s="32" t="str">
        <f t="shared" ref="H201" si="461">IFERROR(G201+1,"")</f>
        <v/>
      </c>
      <c r="I201" s="33" t="str">
        <f t="shared" ref="I201" si="462">IFERROR(H201+1,"")</f>
        <v/>
      </c>
      <c r="J201" s="33" t="str">
        <f t="shared" ref="J201" si="463">IFERROR(I201+1,"")</f>
        <v/>
      </c>
      <c r="K201" s="33" t="str">
        <f t="shared" ref="K201" si="464">IFERROR(J201+1,"")</f>
        <v/>
      </c>
      <c r="L201" s="33" t="str">
        <f t="shared" ref="L201" si="465">IFERROR(K201+1,"")</f>
        <v/>
      </c>
      <c r="M201" s="33" t="str">
        <f t="shared" ref="M201" si="466">IFERROR(L201+1,"")</f>
        <v/>
      </c>
      <c r="N201" s="33" t="str">
        <f t="shared" ref="N201" si="467">IFERROR(M201+1,"")</f>
        <v/>
      </c>
      <c r="O201" s="33" t="str">
        <f t="shared" ref="O201" si="468">IFERROR(N201+1,"")</f>
        <v/>
      </c>
      <c r="P201" s="33" t="str">
        <f t="shared" ref="P201" si="469">IFERROR(O201+1,"")</f>
        <v/>
      </c>
      <c r="Q201" s="34" t="str">
        <f t="shared" ref="Q201" si="470">IFERROR(P201+1,"")</f>
        <v/>
      </c>
    </row>
    <row r="202" spans="1:17" ht="15" customHeight="1">
      <c r="A202" s="357" t="s">
        <v>127</v>
      </c>
      <c r="B202" s="358"/>
      <c r="C202" s="358"/>
      <c r="D202" s="358"/>
      <c r="E202" s="358"/>
      <c r="F202" s="358"/>
      <c r="G202" s="359"/>
      <c r="H202" s="105">
        <f>社員給与!R71</f>
        <v>0</v>
      </c>
      <c r="I202" s="106">
        <f t="shared" ref="I202" si="471">IF(H202=0,0,H202+$I$2)</f>
        <v>0</v>
      </c>
      <c r="J202" s="106">
        <f t="shared" ref="J202" si="472">IF(I202=0,0,I202+$I$2)</f>
        <v>0</v>
      </c>
      <c r="K202" s="106">
        <f t="shared" ref="K202" si="473">IF(J202=0,0,J202+$I$2)</f>
        <v>0</v>
      </c>
      <c r="L202" s="106">
        <f t="shared" ref="L202" si="474">IF(K202=0,0,K202+$I$2)</f>
        <v>0</v>
      </c>
      <c r="M202" s="106">
        <f t="shared" ref="M202" si="475">IF(L202=0,0,L202+$I$2)</f>
        <v>0</v>
      </c>
      <c r="N202" s="106">
        <f t="shared" ref="N202" si="476">IF(M202=0,0,M202+$I$2)</f>
        <v>0</v>
      </c>
      <c r="O202" s="106">
        <f t="shared" ref="O202" si="477">IF(N202=0,0,N202+$I$2)</f>
        <v>0</v>
      </c>
      <c r="P202" s="106">
        <f t="shared" ref="P202" si="478">IF(O202=0,0,O202+$I$2)</f>
        <v>0</v>
      </c>
      <c r="Q202" s="108">
        <f t="shared" ref="Q202" si="479">IF(P202=0,0,P202+$I$2)</f>
        <v>0</v>
      </c>
    </row>
    <row r="203" spans="1:17" s="165" customFormat="1" ht="15" customHeight="1">
      <c r="A203" s="363" t="s">
        <v>128</v>
      </c>
      <c r="B203" s="364"/>
      <c r="C203" s="364"/>
      <c r="D203" s="364"/>
      <c r="E203" s="364"/>
      <c r="F203" s="364"/>
      <c r="G203" s="365"/>
      <c r="H203" s="166"/>
      <c r="I203" s="167"/>
      <c r="J203" s="167"/>
      <c r="K203" s="167"/>
      <c r="L203" s="167"/>
      <c r="M203" s="167"/>
      <c r="N203" s="167"/>
      <c r="O203" s="167"/>
      <c r="P203" s="167"/>
      <c r="Q203" s="168"/>
    </row>
    <row r="204" spans="1:17" ht="15" customHeight="1">
      <c r="A204" s="160">
        <v>66</v>
      </c>
      <c r="B204" s="154" t="str">
        <f>IF(ISBLANK(社員情報!B71)=TRUE,"",社員情報!B71)</f>
        <v/>
      </c>
      <c r="C204" s="155" t="str">
        <f>IF(ISBLANK(社員情報!C71)=TRUE,"",社員情報!C71)</f>
        <v/>
      </c>
      <c r="D204" s="155" t="str">
        <f>IF(ISBLANK(社員情報!E71)=TRUE,"",社員情報!E71)</f>
        <v/>
      </c>
      <c r="E204" s="155" t="str">
        <f>IF(ISBLANK(社員情報!F71)=TRUE,"",社員情報!F71)</f>
        <v/>
      </c>
      <c r="F204" s="156" t="str">
        <f>IF(ISBLANK(社員情報!G71)=TRUE,"",社員情報!G71)</f>
        <v/>
      </c>
      <c r="G204" s="154" t="str">
        <f>IF(ISBLANK(社員情報!I71)=FALSE,DATEDIF(社員情報!I71,N$2,"y"),"")</f>
        <v/>
      </c>
      <c r="H204" s="32" t="str">
        <f t="shared" ref="H204" si="480">IFERROR(G204+1,"")</f>
        <v/>
      </c>
      <c r="I204" s="33" t="str">
        <f t="shared" ref="I204" si="481">IFERROR(H204+1,"")</f>
        <v/>
      </c>
      <c r="J204" s="33" t="str">
        <f t="shared" ref="J204" si="482">IFERROR(I204+1,"")</f>
        <v/>
      </c>
      <c r="K204" s="33" t="str">
        <f t="shared" ref="K204" si="483">IFERROR(J204+1,"")</f>
        <v/>
      </c>
      <c r="L204" s="33" t="str">
        <f t="shared" ref="L204" si="484">IFERROR(K204+1,"")</f>
        <v/>
      </c>
      <c r="M204" s="33" t="str">
        <f t="shared" ref="M204" si="485">IFERROR(L204+1,"")</f>
        <v/>
      </c>
      <c r="N204" s="33" t="str">
        <f t="shared" ref="N204" si="486">IFERROR(M204+1,"")</f>
        <v/>
      </c>
      <c r="O204" s="33" t="str">
        <f t="shared" ref="O204" si="487">IFERROR(N204+1,"")</f>
        <v/>
      </c>
      <c r="P204" s="33" t="str">
        <f t="shared" ref="P204" si="488">IFERROR(O204+1,"")</f>
        <v/>
      </c>
      <c r="Q204" s="34" t="str">
        <f t="shared" ref="Q204" si="489">IFERROR(P204+1,"")</f>
        <v/>
      </c>
    </row>
    <row r="205" spans="1:17" ht="15" customHeight="1">
      <c r="A205" s="357" t="s">
        <v>127</v>
      </c>
      <c r="B205" s="358"/>
      <c r="C205" s="358"/>
      <c r="D205" s="358"/>
      <c r="E205" s="358"/>
      <c r="F205" s="358"/>
      <c r="G205" s="359"/>
      <c r="H205" s="105">
        <f>社員給与!R72</f>
        <v>0</v>
      </c>
      <c r="I205" s="106">
        <f t="shared" ref="I205" si="490">IF(H205=0,0,H205+$I$2)</f>
        <v>0</v>
      </c>
      <c r="J205" s="106">
        <f t="shared" ref="J205" si="491">IF(I205=0,0,I205+$I$2)</f>
        <v>0</v>
      </c>
      <c r="K205" s="106">
        <f t="shared" ref="K205" si="492">IF(J205=0,0,J205+$I$2)</f>
        <v>0</v>
      </c>
      <c r="L205" s="106">
        <f t="shared" ref="L205" si="493">IF(K205=0,0,K205+$I$2)</f>
        <v>0</v>
      </c>
      <c r="M205" s="106">
        <f t="shared" ref="M205" si="494">IF(L205=0,0,L205+$I$2)</f>
        <v>0</v>
      </c>
      <c r="N205" s="106">
        <f t="shared" ref="N205" si="495">IF(M205=0,0,M205+$I$2)</f>
        <v>0</v>
      </c>
      <c r="O205" s="106">
        <f t="shared" ref="O205" si="496">IF(N205=0,0,N205+$I$2)</f>
        <v>0</v>
      </c>
      <c r="P205" s="106">
        <f t="shared" ref="P205" si="497">IF(O205=0,0,O205+$I$2)</f>
        <v>0</v>
      </c>
      <c r="Q205" s="108">
        <f t="shared" ref="Q205" si="498">IF(P205=0,0,P205+$I$2)</f>
        <v>0</v>
      </c>
    </row>
    <row r="206" spans="1:17" s="165" customFormat="1" ht="15" customHeight="1">
      <c r="A206" s="363" t="s">
        <v>128</v>
      </c>
      <c r="B206" s="364"/>
      <c r="C206" s="364"/>
      <c r="D206" s="364"/>
      <c r="E206" s="364"/>
      <c r="F206" s="364"/>
      <c r="G206" s="365"/>
      <c r="H206" s="166"/>
      <c r="I206" s="167"/>
      <c r="J206" s="167"/>
      <c r="K206" s="167"/>
      <c r="L206" s="167"/>
      <c r="M206" s="167"/>
      <c r="N206" s="167"/>
      <c r="O206" s="167"/>
      <c r="P206" s="167"/>
      <c r="Q206" s="168"/>
    </row>
    <row r="207" spans="1:17" ht="15" customHeight="1">
      <c r="A207" s="160">
        <v>67</v>
      </c>
      <c r="B207" s="154" t="str">
        <f>IF(ISBLANK(社員情報!B72)=TRUE,"",社員情報!B72)</f>
        <v/>
      </c>
      <c r="C207" s="155" t="str">
        <f>IF(ISBLANK(社員情報!C72)=TRUE,"",社員情報!C72)</f>
        <v/>
      </c>
      <c r="D207" s="155" t="str">
        <f>IF(ISBLANK(社員情報!E72)=TRUE,"",社員情報!E72)</f>
        <v/>
      </c>
      <c r="E207" s="155" t="str">
        <f>IF(ISBLANK(社員情報!F72)=TRUE,"",社員情報!F72)</f>
        <v/>
      </c>
      <c r="F207" s="156" t="str">
        <f>IF(ISBLANK(社員情報!G72)=TRUE,"",社員情報!G72)</f>
        <v/>
      </c>
      <c r="G207" s="154" t="str">
        <f>IF(ISBLANK(社員情報!I72)=FALSE,DATEDIF(社員情報!I72,N$2,"y"),"")</f>
        <v/>
      </c>
      <c r="H207" s="32" t="str">
        <f t="shared" ref="H207" si="499">IFERROR(G207+1,"")</f>
        <v/>
      </c>
      <c r="I207" s="33" t="str">
        <f t="shared" ref="I207" si="500">IFERROR(H207+1,"")</f>
        <v/>
      </c>
      <c r="J207" s="33" t="str">
        <f t="shared" ref="J207" si="501">IFERROR(I207+1,"")</f>
        <v/>
      </c>
      <c r="K207" s="33" t="str">
        <f t="shared" ref="K207" si="502">IFERROR(J207+1,"")</f>
        <v/>
      </c>
      <c r="L207" s="33" t="str">
        <f t="shared" ref="L207" si="503">IFERROR(K207+1,"")</f>
        <v/>
      </c>
      <c r="M207" s="33" t="str">
        <f t="shared" ref="M207" si="504">IFERROR(L207+1,"")</f>
        <v/>
      </c>
      <c r="N207" s="33" t="str">
        <f t="shared" ref="N207" si="505">IFERROR(M207+1,"")</f>
        <v/>
      </c>
      <c r="O207" s="33" t="str">
        <f t="shared" ref="O207" si="506">IFERROR(N207+1,"")</f>
        <v/>
      </c>
      <c r="P207" s="33" t="str">
        <f t="shared" ref="P207" si="507">IFERROR(O207+1,"")</f>
        <v/>
      </c>
      <c r="Q207" s="34" t="str">
        <f t="shared" ref="Q207" si="508">IFERROR(P207+1,"")</f>
        <v/>
      </c>
    </row>
    <row r="208" spans="1:17" ht="15" customHeight="1">
      <c r="A208" s="357" t="s">
        <v>127</v>
      </c>
      <c r="B208" s="358"/>
      <c r="C208" s="358"/>
      <c r="D208" s="358"/>
      <c r="E208" s="358"/>
      <c r="F208" s="358"/>
      <c r="G208" s="359"/>
      <c r="H208" s="105">
        <f>社員給与!R73</f>
        <v>0</v>
      </c>
      <c r="I208" s="106">
        <f t="shared" ref="I208" si="509">IF(H208=0,0,H208+$I$2)</f>
        <v>0</v>
      </c>
      <c r="J208" s="106">
        <f t="shared" ref="J208" si="510">IF(I208=0,0,I208+$I$2)</f>
        <v>0</v>
      </c>
      <c r="K208" s="106">
        <f t="shared" ref="K208" si="511">IF(J208=0,0,J208+$I$2)</f>
        <v>0</v>
      </c>
      <c r="L208" s="106">
        <f t="shared" ref="L208" si="512">IF(K208=0,0,K208+$I$2)</f>
        <v>0</v>
      </c>
      <c r="M208" s="106">
        <f t="shared" ref="M208" si="513">IF(L208=0,0,L208+$I$2)</f>
        <v>0</v>
      </c>
      <c r="N208" s="106">
        <f t="shared" ref="N208" si="514">IF(M208=0,0,M208+$I$2)</f>
        <v>0</v>
      </c>
      <c r="O208" s="106">
        <f t="shared" ref="O208" si="515">IF(N208=0,0,N208+$I$2)</f>
        <v>0</v>
      </c>
      <c r="P208" s="106">
        <f t="shared" ref="P208" si="516">IF(O208=0,0,O208+$I$2)</f>
        <v>0</v>
      </c>
      <c r="Q208" s="108">
        <f t="shared" ref="Q208" si="517">IF(P208=0,0,P208+$I$2)</f>
        <v>0</v>
      </c>
    </row>
    <row r="209" spans="1:17" s="165" customFormat="1" ht="15" customHeight="1">
      <c r="A209" s="363" t="s">
        <v>128</v>
      </c>
      <c r="B209" s="364"/>
      <c r="C209" s="364"/>
      <c r="D209" s="364"/>
      <c r="E209" s="364"/>
      <c r="F209" s="364"/>
      <c r="G209" s="365"/>
      <c r="H209" s="166"/>
      <c r="I209" s="167"/>
      <c r="J209" s="167"/>
      <c r="K209" s="167"/>
      <c r="L209" s="167"/>
      <c r="M209" s="167"/>
      <c r="N209" s="167"/>
      <c r="O209" s="167"/>
      <c r="P209" s="167"/>
      <c r="Q209" s="168"/>
    </row>
    <row r="210" spans="1:17" ht="15" customHeight="1">
      <c r="A210" s="160">
        <v>68</v>
      </c>
      <c r="B210" s="154" t="str">
        <f>IF(ISBLANK(社員情報!B73)=TRUE,"",社員情報!B73)</f>
        <v/>
      </c>
      <c r="C210" s="155" t="str">
        <f>IF(ISBLANK(社員情報!C73)=TRUE,"",社員情報!C73)</f>
        <v/>
      </c>
      <c r="D210" s="155" t="str">
        <f>IF(ISBLANK(社員情報!E73)=TRUE,"",社員情報!E73)</f>
        <v/>
      </c>
      <c r="E210" s="155" t="str">
        <f>IF(ISBLANK(社員情報!F73)=TRUE,"",社員情報!F73)</f>
        <v/>
      </c>
      <c r="F210" s="156" t="str">
        <f>IF(ISBLANK(社員情報!G73)=TRUE,"",社員情報!G73)</f>
        <v/>
      </c>
      <c r="G210" s="154" t="str">
        <f>IF(ISBLANK(社員情報!I73)=FALSE,DATEDIF(社員情報!I73,N$2,"y"),"")</f>
        <v/>
      </c>
      <c r="H210" s="32" t="str">
        <f t="shared" ref="H210" si="518">IFERROR(G210+1,"")</f>
        <v/>
      </c>
      <c r="I210" s="33" t="str">
        <f t="shared" ref="I210" si="519">IFERROR(H210+1,"")</f>
        <v/>
      </c>
      <c r="J210" s="33" t="str">
        <f t="shared" ref="J210" si="520">IFERROR(I210+1,"")</f>
        <v/>
      </c>
      <c r="K210" s="33" t="str">
        <f t="shared" ref="K210" si="521">IFERROR(J210+1,"")</f>
        <v/>
      </c>
      <c r="L210" s="33" t="str">
        <f t="shared" ref="L210" si="522">IFERROR(K210+1,"")</f>
        <v/>
      </c>
      <c r="M210" s="33" t="str">
        <f t="shared" ref="M210" si="523">IFERROR(L210+1,"")</f>
        <v/>
      </c>
      <c r="N210" s="33" t="str">
        <f t="shared" ref="N210" si="524">IFERROR(M210+1,"")</f>
        <v/>
      </c>
      <c r="O210" s="33" t="str">
        <f t="shared" ref="O210" si="525">IFERROR(N210+1,"")</f>
        <v/>
      </c>
      <c r="P210" s="33" t="str">
        <f t="shared" ref="P210" si="526">IFERROR(O210+1,"")</f>
        <v/>
      </c>
      <c r="Q210" s="34" t="str">
        <f t="shared" ref="Q210" si="527">IFERROR(P210+1,"")</f>
        <v/>
      </c>
    </row>
    <row r="211" spans="1:17" ht="15" customHeight="1">
      <c r="A211" s="357" t="s">
        <v>127</v>
      </c>
      <c r="B211" s="358"/>
      <c r="C211" s="358"/>
      <c r="D211" s="358"/>
      <c r="E211" s="358"/>
      <c r="F211" s="358"/>
      <c r="G211" s="359"/>
      <c r="H211" s="105">
        <f>社員給与!R74</f>
        <v>0</v>
      </c>
      <c r="I211" s="106">
        <f t="shared" ref="I211" si="528">IF(H211=0,0,H211+$I$2)</f>
        <v>0</v>
      </c>
      <c r="J211" s="106">
        <f t="shared" ref="J211" si="529">IF(I211=0,0,I211+$I$2)</f>
        <v>0</v>
      </c>
      <c r="K211" s="106">
        <f t="shared" ref="K211" si="530">IF(J211=0,0,J211+$I$2)</f>
        <v>0</v>
      </c>
      <c r="L211" s="106">
        <f t="shared" ref="L211" si="531">IF(K211=0,0,K211+$I$2)</f>
        <v>0</v>
      </c>
      <c r="M211" s="106">
        <f t="shared" ref="M211" si="532">IF(L211=0,0,L211+$I$2)</f>
        <v>0</v>
      </c>
      <c r="N211" s="106">
        <f t="shared" ref="N211" si="533">IF(M211=0,0,M211+$I$2)</f>
        <v>0</v>
      </c>
      <c r="O211" s="106">
        <f t="shared" ref="O211" si="534">IF(N211=0,0,N211+$I$2)</f>
        <v>0</v>
      </c>
      <c r="P211" s="106">
        <f t="shared" ref="P211" si="535">IF(O211=0,0,O211+$I$2)</f>
        <v>0</v>
      </c>
      <c r="Q211" s="108">
        <f t="shared" ref="Q211" si="536">IF(P211=0,0,P211+$I$2)</f>
        <v>0</v>
      </c>
    </row>
    <row r="212" spans="1:17" s="165" customFormat="1" ht="15" customHeight="1">
      <c r="A212" s="363" t="s">
        <v>128</v>
      </c>
      <c r="B212" s="364"/>
      <c r="C212" s="364"/>
      <c r="D212" s="364"/>
      <c r="E212" s="364"/>
      <c r="F212" s="364"/>
      <c r="G212" s="365"/>
      <c r="H212" s="166"/>
      <c r="I212" s="167"/>
      <c r="J212" s="167"/>
      <c r="K212" s="167"/>
      <c r="L212" s="167"/>
      <c r="M212" s="167"/>
      <c r="N212" s="167"/>
      <c r="O212" s="167"/>
      <c r="P212" s="167"/>
      <c r="Q212" s="168"/>
    </row>
    <row r="213" spans="1:17" ht="15" customHeight="1">
      <c r="A213" s="160">
        <v>69</v>
      </c>
      <c r="B213" s="154" t="str">
        <f>IF(ISBLANK(社員情報!B74)=TRUE,"",社員情報!B74)</f>
        <v/>
      </c>
      <c r="C213" s="155" t="str">
        <f>IF(ISBLANK(社員情報!C74)=TRUE,"",社員情報!C74)</f>
        <v/>
      </c>
      <c r="D213" s="155" t="str">
        <f>IF(ISBLANK(社員情報!E74)=TRUE,"",社員情報!E74)</f>
        <v/>
      </c>
      <c r="E213" s="155" t="str">
        <f>IF(ISBLANK(社員情報!F74)=TRUE,"",社員情報!F74)</f>
        <v/>
      </c>
      <c r="F213" s="156" t="str">
        <f>IF(ISBLANK(社員情報!G74)=TRUE,"",社員情報!G74)</f>
        <v/>
      </c>
      <c r="G213" s="154" t="str">
        <f>IF(ISBLANK(社員情報!I74)=FALSE,DATEDIF(社員情報!I74,N$2,"y"),"")</f>
        <v/>
      </c>
      <c r="H213" s="32" t="str">
        <f t="shared" ref="H213" si="537">IFERROR(G213+1,"")</f>
        <v/>
      </c>
      <c r="I213" s="33" t="str">
        <f t="shared" ref="I213" si="538">IFERROR(H213+1,"")</f>
        <v/>
      </c>
      <c r="J213" s="33" t="str">
        <f t="shared" ref="J213" si="539">IFERROR(I213+1,"")</f>
        <v/>
      </c>
      <c r="K213" s="33" t="str">
        <f t="shared" ref="K213" si="540">IFERROR(J213+1,"")</f>
        <v/>
      </c>
      <c r="L213" s="33" t="str">
        <f t="shared" ref="L213" si="541">IFERROR(K213+1,"")</f>
        <v/>
      </c>
      <c r="M213" s="33" t="str">
        <f t="shared" ref="M213" si="542">IFERROR(L213+1,"")</f>
        <v/>
      </c>
      <c r="N213" s="33" t="str">
        <f t="shared" ref="N213" si="543">IFERROR(M213+1,"")</f>
        <v/>
      </c>
      <c r="O213" s="33" t="str">
        <f t="shared" ref="O213" si="544">IFERROR(N213+1,"")</f>
        <v/>
      </c>
      <c r="P213" s="33" t="str">
        <f t="shared" ref="P213" si="545">IFERROR(O213+1,"")</f>
        <v/>
      </c>
      <c r="Q213" s="34" t="str">
        <f t="shared" ref="Q213" si="546">IFERROR(P213+1,"")</f>
        <v/>
      </c>
    </row>
    <row r="214" spans="1:17" ht="15" customHeight="1">
      <c r="A214" s="357" t="s">
        <v>127</v>
      </c>
      <c r="B214" s="358"/>
      <c r="C214" s="358"/>
      <c r="D214" s="358"/>
      <c r="E214" s="358"/>
      <c r="F214" s="358"/>
      <c r="G214" s="359"/>
      <c r="H214" s="105">
        <f>社員給与!R75</f>
        <v>0</v>
      </c>
      <c r="I214" s="106">
        <f t="shared" ref="I214" si="547">IF(H214=0,0,H214+$I$2)</f>
        <v>0</v>
      </c>
      <c r="J214" s="106">
        <f t="shared" ref="J214" si="548">IF(I214=0,0,I214+$I$2)</f>
        <v>0</v>
      </c>
      <c r="K214" s="106">
        <f t="shared" ref="K214" si="549">IF(J214=0,0,J214+$I$2)</f>
        <v>0</v>
      </c>
      <c r="L214" s="106">
        <f t="shared" ref="L214" si="550">IF(K214=0,0,K214+$I$2)</f>
        <v>0</v>
      </c>
      <c r="M214" s="106">
        <f t="shared" ref="M214" si="551">IF(L214=0,0,L214+$I$2)</f>
        <v>0</v>
      </c>
      <c r="N214" s="106">
        <f t="shared" ref="N214" si="552">IF(M214=0,0,M214+$I$2)</f>
        <v>0</v>
      </c>
      <c r="O214" s="106">
        <f t="shared" ref="O214" si="553">IF(N214=0,0,N214+$I$2)</f>
        <v>0</v>
      </c>
      <c r="P214" s="106">
        <f t="shared" ref="P214" si="554">IF(O214=0,0,O214+$I$2)</f>
        <v>0</v>
      </c>
      <c r="Q214" s="108">
        <f t="shared" ref="Q214" si="555">IF(P214=0,0,P214+$I$2)</f>
        <v>0</v>
      </c>
    </row>
    <row r="215" spans="1:17" s="165" customFormat="1" ht="15" customHeight="1">
      <c r="A215" s="363" t="s">
        <v>128</v>
      </c>
      <c r="B215" s="364"/>
      <c r="C215" s="364"/>
      <c r="D215" s="364"/>
      <c r="E215" s="364"/>
      <c r="F215" s="364"/>
      <c r="G215" s="365"/>
      <c r="H215" s="166"/>
      <c r="I215" s="167"/>
      <c r="J215" s="167"/>
      <c r="K215" s="167"/>
      <c r="L215" s="167"/>
      <c r="M215" s="167"/>
      <c r="N215" s="167"/>
      <c r="O215" s="167"/>
      <c r="P215" s="167"/>
      <c r="Q215" s="168"/>
    </row>
    <row r="216" spans="1:17" ht="15" customHeight="1">
      <c r="A216" s="160">
        <v>70</v>
      </c>
      <c r="B216" s="154" t="str">
        <f>IF(ISBLANK(社員情報!B75)=TRUE,"",社員情報!B75)</f>
        <v/>
      </c>
      <c r="C216" s="155" t="str">
        <f>IF(ISBLANK(社員情報!C75)=TRUE,"",社員情報!C75)</f>
        <v/>
      </c>
      <c r="D216" s="155" t="str">
        <f>IF(ISBLANK(社員情報!E75)=TRUE,"",社員情報!E75)</f>
        <v/>
      </c>
      <c r="E216" s="155" t="str">
        <f>IF(ISBLANK(社員情報!F75)=TRUE,"",社員情報!F75)</f>
        <v/>
      </c>
      <c r="F216" s="156" t="str">
        <f>IF(ISBLANK(社員情報!G75)=TRUE,"",社員情報!G75)</f>
        <v/>
      </c>
      <c r="G216" s="154" t="str">
        <f>IF(ISBLANK(社員情報!I75)=FALSE,DATEDIF(社員情報!I75,N$2,"y"),"")</f>
        <v/>
      </c>
      <c r="H216" s="32" t="str">
        <f t="shared" ref="H216" si="556">IFERROR(G216+1,"")</f>
        <v/>
      </c>
      <c r="I216" s="33" t="str">
        <f t="shared" ref="I216" si="557">IFERROR(H216+1,"")</f>
        <v/>
      </c>
      <c r="J216" s="33" t="str">
        <f t="shared" ref="J216" si="558">IFERROR(I216+1,"")</f>
        <v/>
      </c>
      <c r="K216" s="33" t="str">
        <f t="shared" ref="K216" si="559">IFERROR(J216+1,"")</f>
        <v/>
      </c>
      <c r="L216" s="33" t="str">
        <f t="shared" ref="L216" si="560">IFERROR(K216+1,"")</f>
        <v/>
      </c>
      <c r="M216" s="33" t="str">
        <f t="shared" ref="M216" si="561">IFERROR(L216+1,"")</f>
        <v/>
      </c>
      <c r="N216" s="33" t="str">
        <f t="shared" ref="N216" si="562">IFERROR(M216+1,"")</f>
        <v/>
      </c>
      <c r="O216" s="33" t="str">
        <f t="shared" ref="O216" si="563">IFERROR(N216+1,"")</f>
        <v/>
      </c>
      <c r="P216" s="33" t="str">
        <f t="shared" ref="P216" si="564">IFERROR(O216+1,"")</f>
        <v/>
      </c>
      <c r="Q216" s="34" t="str">
        <f t="shared" ref="Q216" si="565">IFERROR(P216+1,"")</f>
        <v/>
      </c>
    </row>
    <row r="217" spans="1:17" ht="15" customHeight="1">
      <c r="A217" s="357" t="s">
        <v>127</v>
      </c>
      <c r="B217" s="358"/>
      <c r="C217" s="358"/>
      <c r="D217" s="358"/>
      <c r="E217" s="358"/>
      <c r="F217" s="358"/>
      <c r="G217" s="359"/>
      <c r="H217" s="105">
        <f>社員給与!R76</f>
        <v>0</v>
      </c>
      <c r="I217" s="106">
        <f t="shared" ref="I217" si="566">IF(H217=0,0,H217+$I$2)</f>
        <v>0</v>
      </c>
      <c r="J217" s="106">
        <f t="shared" ref="J217" si="567">IF(I217=0,0,I217+$I$2)</f>
        <v>0</v>
      </c>
      <c r="K217" s="106">
        <f t="shared" ref="K217" si="568">IF(J217=0,0,J217+$I$2)</f>
        <v>0</v>
      </c>
      <c r="L217" s="106">
        <f t="shared" ref="L217" si="569">IF(K217=0,0,K217+$I$2)</f>
        <v>0</v>
      </c>
      <c r="M217" s="106">
        <f t="shared" ref="M217" si="570">IF(L217=0,0,L217+$I$2)</f>
        <v>0</v>
      </c>
      <c r="N217" s="106">
        <f t="shared" ref="N217" si="571">IF(M217=0,0,M217+$I$2)</f>
        <v>0</v>
      </c>
      <c r="O217" s="106">
        <f t="shared" ref="O217" si="572">IF(N217=0,0,N217+$I$2)</f>
        <v>0</v>
      </c>
      <c r="P217" s="106">
        <f t="shared" ref="P217" si="573">IF(O217=0,0,O217+$I$2)</f>
        <v>0</v>
      </c>
      <c r="Q217" s="108">
        <f t="shared" ref="Q217" si="574">IF(P217=0,0,P217+$I$2)</f>
        <v>0</v>
      </c>
    </row>
    <row r="218" spans="1:17" s="165" customFormat="1" ht="15" customHeight="1">
      <c r="A218" s="363" t="s">
        <v>128</v>
      </c>
      <c r="B218" s="364"/>
      <c r="C218" s="364"/>
      <c r="D218" s="364"/>
      <c r="E218" s="364"/>
      <c r="F218" s="364"/>
      <c r="G218" s="365"/>
      <c r="H218" s="166"/>
      <c r="I218" s="167"/>
      <c r="J218" s="167"/>
      <c r="K218" s="167"/>
      <c r="L218" s="167"/>
      <c r="M218" s="167"/>
      <c r="N218" s="167"/>
      <c r="O218" s="167"/>
      <c r="P218" s="167"/>
      <c r="Q218" s="168"/>
    </row>
    <row r="219" spans="1:17" ht="15" customHeight="1">
      <c r="A219" s="160">
        <v>71</v>
      </c>
      <c r="B219" s="154" t="str">
        <f>IF(ISBLANK(社員情報!B76)=TRUE,"",社員情報!B76)</f>
        <v/>
      </c>
      <c r="C219" s="155" t="str">
        <f>IF(ISBLANK(社員情報!C76)=TRUE,"",社員情報!C76)</f>
        <v/>
      </c>
      <c r="D219" s="155" t="str">
        <f>IF(ISBLANK(社員情報!E76)=TRUE,"",社員情報!E76)</f>
        <v/>
      </c>
      <c r="E219" s="155" t="str">
        <f>IF(ISBLANK(社員情報!F76)=TRUE,"",社員情報!F76)</f>
        <v/>
      </c>
      <c r="F219" s="156" t="str">
        <f>IF(ISBLANK(社員情報!G76)=TRUE,"",社員情報!G76)</f>
        <v/>
      </c>
      <c r="G219" s="154" t="str">
        <f>IF(ISBLANK(社員情報!I76)=FALSE,DATEDIF(社員情報!I76,N$2,"y"),"")</f>
        <v/>
      </c>
      <c r="H219" s="32" t="str">
        <f t="shared" ref="H219" si="575">IFERROR(G219+1,"")</f>
        <v/>
      </c>
      <c r="I219" s="33" t="str">
        <f t="shared" ref="I219" si="576">IFERROR(H219+1,"")</f>
        <v/>
      </c>
      <c r="J219" s="33" t="str">
        <f t="shared" ref="J219" si="577">IFERROR(I219+1,"")</f>
        <v/>
      </c>
      <c r="K219" s="33" t="str">
        <f t="shared" ref="K219" si="578">IFERROR(J219+1,"")</f>
        <v/>
      </c>
      <c r="L219" s="33" t="str">
        <f t="shared" ref="L219" si="579">IFERROR(K219+1,"")</f>
        <v/>
      </c>
      <c r="M219" s="33" t="str">
        <f t="shared" ref="M219" si="580">IFERROR(L219+1,"")</f>
        <v/>
      </c>
      <c r="N219" s="33" t="str">
        <f t="shared" ref="N219" si="581">IFERROR(M219+1,"")</f>
        <v/>
      </c>
      <c r="O219" s="33" t="str">
        <f t="shared" ref="O219" si="582">IFERROR(N219+1,"")</f>
        <v/>
      </c>
      <c r="P219" s="33" t="str">
        <f t="shared" ref="P219" si="583">IFERROR(O219+1,"")</f>
        <v/>
      </c>
      <c r="Q219" s="34" t="str">
        <f t="shared" ref="Q219" si="584">IFERROR(P219+1,"")</f>
        <v/>
      </c>
    </row>
    <row r="220" spans="1:17" ht="15" customHeight="1">
      <c r="A220" s="357" t="s">
        <v>127</v>
      </c>
      <c r="B220" s="358"/>
      <c r="C220" s="358"/>
      <c r="D220" s="358"/>
      <c r="E220" s="358"/>
      <c r="F220" s="358"/>
      <c r="G220" s="359"/>
      <c r="H220" s="105">
        <f>社員給与!R77</f>
        <v>0</v>
      </c>
      <c r="I220" s="106">
        <f t="shared" ref="I220" si="585">IF(H220=0,0,H220+$I$2)</f>
        <v>0</v>
      </c>
      <c r="J220" s="106">
        <f t="shared" ref="J220" si="586">IF(I220=0,0,I220+$I$2)</f>
        <v>0</v>
      </c>
      <c r="K220" s="106">
        <f t="shared" ref="K220" si="587">IF(J220=0,0,J220+$I$2)</f>
        <v>0</v>
      </c>
      <c r="L220" s="106">
        <f t="shared" ref="L220" si="588">IF(K220=0,0,K220+$I$2)</f>
        <v>0</v>
      </c>
      <c r="M220" s="106">
        <f t="shared" ref="M220" si="589">IF(L220=0,0,L220+$I$2)</f>
        <v>0</v>
      </c>
      <c r="N220" s="106">
        <f t="shared" ref="N220" si="590">IF(M220=0,0,M220+$I$2)</f>
        <v>0</v>
      </c>
      <c r="O220" s="106">
        <f t="shared" ref="O220" si="591">IF(N220=0,0,N220+$I$2)</f>
        <v>0</v>
      </c>
      <c r="P220" s="106">
        <f t="shared" ref="P220" si="592">IF(O220=0,0,O220+$I$2)</f>
        <v>0</v>
      </c>
      <c r="Q220" s="108">
        <f t="shared" ref="Q220" si="593">IF(P220=0,0,P220+$I$2)</f>
        <v>0</v>
      </c>
    </row>
    <row r="221" spans="1:17" s="165" customFormat="1" ht="15" customHeight="1">
      <c r="A221" s="363" t="s">
        <v>128</v>
      </c>
      <c r="B221" s="364"/>
      <c r="C221" s="364"/>
      <c r="D221" s="364"/>
      <c r="E221" s="364"/>
      <c r="F221" s="364"/>
      <c r="G221" s="365"/>
      <c r="H221" s="166"/>
      <c r="I221" s="167"/>
      <c r="J221" s="167"/>
      <c r="K221" s="167"/>
      <c r="L221" s="167"/>
      <c r="M221" s="167"/>
      <c r="N221" s="167"/>
      <c r="O221" s="167"/>
      <c r="P221" s="167"/>
      <c r="Q221" s="168"/>
    </row>
    <row r="222" spans="1:17" ht="15" customHeight="1">
      <c r="A222" s="160">
        <v>72</v>
      </c>
      <c r="B222" s="154" t="str">
        <f>IF(ISBLANK(社員情報!B77)=TRUE,"",社員情報!B77)</f>
        <v/>
      </c>
      <c r="C222" s="155" t="str">
        <f>IF(ISBLANK(社員情報!C77)=TRUE,"",社員情報!C77)</f>
        <v/>
      </c>
      <c r="D222" s="155" t="str">
        <f>IF(ISBLANK(社員情報!E77)=TRUE,"",社員情報!E77)</f>
        <v/>
      </c>
      <c r="E222" s="155" t="str">
        <f>IF(ISBLANK(社員情報!F77)=TRUE,"",社員情報!F77)</f>
        <v/>
      </c>
      <c r="F222" s="156" t="str">
        <f>IF(ISBLANK(社員情報!G77)=TRUE,"",社員情報!G77)</f>
        <v/>
      </c>
      <c r="G222" s="154" t="str">
        <f>IF(ISBLANK(社員情報!I77)=FALSE,DATEDIF(社員情報!I77,N$2,"y"),"")</f>
        <v/>
      </c>
      <c r="H222" s="32" t="str">
        <f t="shared" ref="H222" si="594">IFERROR(G222+1,"")</f>
        <v/>
      </c>
      <c r="I222" s="33" t="str">
        <f t="shared" ref="I222" si="595">IFERROR(H222+1,"")</f>
        <v/>
      </c>
      <c r="J222" s="33" t="str">
        <f t="shared" ref="J222" si="596">IFERROR(I222+1,"")</f>
        <v/>
      </c>
      <c r="K222" s="33" t="str">
        <f t="shared" ref="K222" si="597">IFERROR(J222+1,"")</f>
        <v/>
      </c>
      <c r="L222" s="33" t="str">
        <f t="shared" ref="L222" si="598">IFERROR(K222+1,"")</f>
        <v/>
      </c>
      <c r="M222" s="33" t="str">
        <f t="shared" ref="M222" si="599">IFERROR(L222+1,"")</f>
        <v/>
      </c>
      <c r="N222" s="33" t="str">
        <f t="shared" ref="N222" si="600">IFERROR(M222+1,"")</f>
        <v/>
      </c>
      <c r="O222" s="33" t="str">
        <f t="shared" ref="O222" si="601">IFERROR(N222+1,"")</f>
        <v/>
      </c>
      <c r="P222" s="33" t="str">
        <f t="shared" ref="P222" si="602">IFERROR(O222+1,"")</f>
        <v/>
      </c>
      <c r="Q222" s="34" t="str">
        <f t="shared" ref="Q222" si="603">IFERROR(P222+1,"")</f>
        <v/>
      </c>
    </row>
    <row r="223" spans="1:17" ht="15" customHeight="1">
      <c r="A223" s="357" t="s">
        <v>127</v>
      </c>
      <c r="B223" s="358"/>
      <c r="C223" s="358"/>
      <c r="D223" s="358"/>
      <c r="E223" s="358"/>
      <c r="F223" s="358"/>
      <c r="G223" s="359"/>
      <c r="H223" s="105">
        <f>社員給与!R78</f>
        <v>0</v>
      </c>
      <c r="I223" s="106">
        <f t="shared" ref="I223" si="604">IF(H223=0,0,H223+$I$2)</f>
        <v>0</v>
      </c>
      <c r="J223" s="106">
        <f t="shared" ref="J223" si="605">IF(I223=0,0,I223+$I$2)</f>
        <v>0</v>
      </c>
      <c r="K223" s="106">
        <f t="shared" ref="K223" si="606">IF(J223=0,0,J223+$I$2)</f>
        <v>0</v>
      </c>
      <c r="L223" s="106">
        <f t="shared" ref="L223" si="607">IF(K223=0,0,K223+$I$2)</f>
        <v>0</v>
      </c>
      <c r="M223" s="106">
        <f t="shared" ref="M223" si="608">IF(L223=0,0,L223+$I$2)</f>
        <v>0</v>
      </c>
      <c r="N223" s="106">
        <f t="shared" ref="N223" si="609">IF(M223=0,0,M223+$I$2)</f>
        <v>0</v>
      </c>
      <c r="O223" s="106">
        <f t="shared" ref="O223" si="610">IF(N223=0,0,N223+$I$2)</f>
        <v>0</v>
      </c>
      <c r="P223" s="106">
        <f t="shared" ref="P223" si="611">IF(O223=0,0,O223+$I$2)</f>
        <v>0</v>
      </c>
      <c r="Q223" s="108">
        <f t="shared" ref="Q223" si="612">IF(P223=0,0,P223+$I$2)</f>
        <v>0</v>
      </c>
    </row>
    <row r="224" spans="1:17" s="165" customFormat="1" ht="15" customHeight="1">
      <c r="A224" s="363" t="s">
        <v>128</v>
      </c>
      <c r="B224" s="364"/>
      <c r="C224" s="364"/>
      <c r="D224" s="364"/>
      <c r="E224" s="364"/>
      <c r="F224" s="364"/>
      <c r="G224" s="365"/>
      <c r="H224" s="166"/>
      <c r="I224" s="167"/>
      <c r="J224" s="167"/>
      <c r="K224" s="167"/>
      <c r="L224" s="167"/>
      <c r="M224" s="167"/>
      <c r="N224" s="167"/>
      <c r="O224" s="167"/>
      <c r="P224" s="167"/>
      <c r="Q224" s="168"/>
    </row>
    <row r="225" spans="1:17" ht="15" customHeight="1">
      <c r="A225" s="160">
        <v>73</v>
      </c>
      <c r="B225" s="154" t="str">
        <f>IF(ISBLANK(社員情報!B78)=TRUE,"",社員情報!B78)</f>
        <v/>
      </c>
      <c r="C225" s="155" t="str">
        <f>IF(ISBLANK(社員情報!C78)=TRUE,"",社員情報!C78)</f>
        <v/>
      </c>
      <c r="D225" s="155" t="str">
        <f>IF(ISBLANK(社員情報!E78)=TRUE,"",社員情報!E78)</f>
        <v/>
      </c>
      <c r="E225" s="155" t="str">
        <f>IF(ISBLANK(社員情報!F78)=TRUE,"",社員情報!F78)</f>
        <v/>
      </c>
      <c r="F225" s="156" t="str">
        <f>IF(ISBLANK(社員情報!G78)=TRUE,"",社員情報!G78)</f>
        <v/>
      </c>
      <c r="G225" s="154" t="str">
        <f>IF(ISBLANK(社員情報!I78)=FALSE,DATEDIF(社員情報!I78,N$2,"y"),"")</f>
        <v/>
      </c>
      <c r="H225" s="32" t="str">
        <f t="shared" ref="H225" si="613">IFERROR(G225+1,"")</f>
        <v/>
      </c>
      <c r="I225" s="33" t="str">
        <f t="shared" ref="I225" si="614">IFERROR(H225+1,"")</f>
        <v/>
      </c>
      <c r="J225" s="33" t="str">
        <f t="shared" ref="J225" si="615">IFERROR(I225+1,"")</f>
        <v/>
      </c>
      <c r="K225" s="33" t="str">
        <f t="shared" ref="K225" si="616">IFERROR(J225+1,"")</f>
        <v/>
      </c>
      <c r="L225" s="33" t="str">
        <f t="shared" ref="L225" si="617">IFERROR(K225+1,"")</f>
        <v/>
      </c>
      <c r="M225" s="33" t="str">
        <f t="shared" ref="M225" si="618">IFERROR(L225+1,"")</f>
        <v/>
      </c>
      <c r="N225" s="33" t="str">
        <f t="shared" ref="N225" si="619">IFERROR(M225+1,"")</f>
        <v/>
      </c>
      <c r="O225" s="33" t="str">
        <f t="shared" ref="O225" si="620">IFERROR(N225+1,"")</f>
        <v/>
      </c>
      <c r="P225" s="33" t="str">
        <f t="shared" ref="P225" si="621">IFERROR(O225+1,"")</f>
        <v/>
      </c>
      <c r="Q225" s="34" t="str">
        <f t="shared" ref="Q225" si="622">IFERROR(P225+1,"")</f>
        <v/>
      </c>
    </row>
    <row r="226" spans="1:17" ht="15" customHeight="1">
      <c r="A226" s="357" t="s">
        <v>127</v>
      </c>
      <c r="B226" s="358"/>
      <c r="C226" s="358"/>
      <c r="D226" s="358"/>
      <c r="E226" s="358"/>
      <c r="F226" s="358"/>
      <c r="G226" s="359"/>
      <c r="H226" s="105">
        <f>社員給与!R79</f>
        <v>0</v>
      </c>
      <c r="I226" s="106">
        <f t="shared" ref="I226" si="623">IF(H226=0,0,H226+$I$2)</f>
        <v>0</v>
      </c>
      <c r="J226" s="106">
        <f t="shared" ref="J226" si="624">IF(I226=0,0,I226+$I$2)</f>
        <v>0</v>
      </c>
      <c r="K226" s="106">
        <f t="shared" ref="K226" si="625">IF(J226=0,0,J226+$I$2)</f>
        <v>0</v>
      </c>
      <c r="L226" s="106">
        <f t="shared" ref="L226" si="626">IF(K226=0,0,K226+$I$2)</f>
        <v>0</v>
      </c>
      <c r="M226" s="106">
        <f t="shared" ref="M226" si="627">IF(L226=0,0,L226+$I$2)</f>
        <v>0</v>
      </c>
      <c r="N226" s="106">
        <f t="shared" ref="N226" si="628">IF(M226=0,0,M226+$I$2)</f>
        <v>0</v>
      </c>
      <c r="O226" s="106">
        <f t="shared" ref="O226" si="629">IF(N226=0,0,N226+$I$2)</f>
        <v>0</v>
      </c>
      <c r="P226" s="106">
        <f t="shared" ref="P226" si="630">IF(O226=0,0,O226+$I$2)</f>
        <v>0</v>
      </c>
      <c r="Q226" s="108">
        <f t="shared" ref="Q226" si="631">IF(P226=0,0,P226+$I$2)</f>
        <v>0</v>
      </c>
    </row>
    <row r="227" spans="1:17" s="165" customFormat="1" ht="15" customHeight="1">
      <c r="A227" s="363" t="s">
        <v>128</v>
      </c>
      <c r="B227" s="364"/>
      <c r="C227" s="364"/>
      <c r="D227" s="364"/>
      <c r="E227" s="364"/>
      <c r="F227" s="364"/>
      <c r="G227" s="365"/>
      <c r="H227" s="166"/>
      <c r="I227" s="167"/>
      <c r="J227" s="167"/>
      <c r="K227" s="167"/>
      <c r="L227" s="167"/>
      <c r="M227" s="167"/>
      <c r="N227" s="167"/>
      <c r="O227" s="167"/>
      <c r="P227" s="167"/>
      <c r="Q227" s="168"/>
    </row>
    <row r="228" spans="1:17" ht="15" customHeight="1">
      <c r="A228" s="160">
        <v>74</v>
      </c>
      <c r="B228" s="154" t="str">
        <f>IF(ISBLANK(社員情報!B79)=TRUE,"",社員情報!B79)</f>
        <v/>
      </c>
      <c r="C228" s="155" t="str">
        <f>IF(ISBLANK(社員情報!C79)=TRUE,"",社員情報!C79)</f>
        <v/>
      </c>
      <c r="D228" s="155" t="str">
        <f>IF(ISBLANK(社員情報!E79)=TRUE,"",社員情報!E79)</f>
        <v/>
      </c>
      <c r="E228" s="155" t="str">
        <f>IF(ISBLANK(社員情報!F79)=TRUE,"",社員情報!F79)</f>
        <v/>
      </c>
      <c r="F228" s="156" t="str">
        <f>IF(ISBLANK(社員情報!G79)=TRUE,"",社員情報!G79)</f>
        <v/>
      </c>
      <c r="G228" s="154" t="str">
        <f>IF(ISBLANK(社員情報!I79)=FALSE,DATEDIF(社員情報!I79,N$2,"y"),"")</f>
        <v/>
      </c>
      <c r="H228" s="32" t="str">
        <f t="shared" ref="H228" si="632">IFERROR(G228+1,"")</f>
        <v/>
      </c>
      <c r="I228" s="33" t="str">
        <f t="shared" ref="I228" si="633">IFERROR(H228+1,"")</f>
        <v/>
      </c>
      <c r="J228" s="33" t="str">
        <f t="shared" ref="J228" si="634">IFERROR(I228+1,"")</f>
        <v/>
      </c>
      <c r="K228" s="33" t="str">
        <f t="shared" ref="K228" si="635">IFERROR(J228+1,"")</f>
        <v/>
      </c>
      <c r="L228" s="33" t="str">
        <f t="shared" ref="L228" si="636">IFERROR(K228+1,"")</f>
        <v/>
      </c>
      <c r="M228" s="33" t="str">
        <f t="shared" ref="M228" si="637">IFERROR(L228+1,"")</f>
        <v/>
      </c>
      <c r="N228" s="33" t="str">
        <f t="shared" ref="N228" si="638">IFERROR(M228+1,"")</f>
        <v/>
      </c>
      <c r="O228" s="33" t="str">
        <f t="shared" ref="O228" si="639">IFERROR(N228+1,"")</f>
        <v/>
      </c>
      <c r="P228" s="33" t="str">
        <f t="shared" ref="P228" si="640">IFERROR(O228+1,"")</f>
        <v/>
      </c>
      <c r="Q228" s="34" t="str">
        <f t="shared" ref="Q228" si="641">IFERROR(P228+1,"")</f>
        <v/>
      </c>
    </row>
    <row r="229" spans="1:17" ht="15" customHeight="1">
      <c r="A229" s="357" t="s">
        <v>127</v>
      </c>
      <c r="B229" s="358"/>
      <c r="C229" s="358"/>
      <c r="D229" s="358"/>
      <c r="E229" s="358"/>
      <c r="F229" s="358"/>
      <c r="G229" s="359"/>
      <c r="H229" s="105">
        <f>社員給与!R80</f>
        <v>0</v>
      </c>
      <c r="I229" s="106">
        <f t="shared" ref="I229" si="642">IF(H229=0,0,H229+$I$2)</f>
        <v>0</v>
      </c>
      <c r="J229" s="106">
        <f t="shared" ref="J229" si="643">IF(I229=0,0,I229+$I$2)</f>
        <v>0</v>
      </c>
      <c r="K229" s="106">
        <f t="shared" ref="K229" si="644">IF(J229=0,0,J229+$I$2)</f>
        <v>0</v>
      </c>
      <c r="L229" s="106">
        <f t="shared" ref="L229" si="645">IF(K229=0,0,K229+$I$2)</f>
        <v>0</v>
      </c>
      <c r="M229" s="106">
        <f t="shared" ref="M229" si="646">IF(L229=0,0,L229+$I$2)</f>
        <v>0</v>
      </c>
      <c r="N229" s="106">
        <f t="shared" ref="N229" si="647">IF(M229=0,0,M229+$I$2)</f>
        <v>0</v>
      </c>
      <c r="O229" s="106">
        <f t="shared" ref="O229" si="648">IF(N229=0,0,N229+$I$2)</f>
        <v>0</v>
      </c>
      <c r="P229" s="106">
        <f t="shared" ref="P229" si="649">IF(O229=0,0,O229+$I$2)</f>
        <v>0</v>
      </c>
      <c r="Q229" s="108">
        <f t="shared" ref="Q229" si="650">IF(P229=0,0,P229+$I$2)</f>
        <v>0</v>
      </c>
    </row>
    <row r="230" spans="1:17" s="165" customFormat="1" ht="15" customHeight="1">
      <c r="A230" s="363" t="s">
        <v>128</v>
      </c>
      <c r="B230" s="364"/>
      <c r="C230" s="364"/>
      <c r="D230" s="364"/>
      <c r="E230" s="364"/>
      <c r="F230" s="364"/>
      <c r="G230" s="365"/>
      <c r="H230" s="166"/>
      <c r="I230" s="167"/>
      <c r="J230" s="167"/>
      <c r="K230" s="167"/>
      <c r="L230" s="167"/>
      <c r="M230" s="167"/>
      <c r="N230" s="167"/>
      <c r="O230" s="167"/>
      <c r="P230" s="167"/>
      <c r="Q230" s="168"/>
    </row>
    <row r="231" spans="1:17" ht="15" customHeight="1">
      <c r="A231" s="160">
        <v>75</v>
      </c>
      <c r="B231" s="154" t="str">
        <f>IF(ISBLANK(社員情報!B80)=TRUE,"",社員情報!B80)</f>
        <v/>
      </c>
      <c r="C231" s="155" t="str">
        <f>IF(ISBLANK(社員情報!C80)=TRUE,"",社員情報!C80)</f>
        <v/>
      </c>
      <c r="D231" s="155" t="str">
        <f>IF(ISBLANK(社員情報!E80)=TRUE,"",社員情報!E80)</f>
        <v/>
      </c>
      <c r="E231" s="155" t="str">
        <f>IF(ISBLANK(社員情報!F80)=TRUE,"",社員情報!F80)</f>
        <v/>
      </c>
      <c r="F231" s="156" t="str">
        <f>IF(ISBLANK(社員情報!G80)=TRUE,"",社員情報!G80)</f>
        <v/>
      </c>
      <c r="G231" s="154" t="str">
        <f>IF(ISBLANK(社員情報!I80)=FALSE,DATEDIF(社員情報!I80,N$2,"y"),"")</f>
        <v/>
      </c>
      <c r="H231" s="32" t="str">
        <f t="shared" ref="H231" si="651">IFERROR(G231+1,"")</f>
        <v/>
      </c>
      <c r="I231" s="33" t="str">
        <f t="shared" ref="I231" si="652">IFERROR(H231+1,"")</f>
        <v/>
      </c>
      <c r="J231" s="33" t="str">
        <f t="shared" ref="J231" si="653">IFERROR(I231+1,"")</f>
        <v/>
      </c>
      <c r="K231" s="33" t="str">
        <f t="shared" ref="K231" si="654">IFERROR(J231+1,"")</f>
        <v/>
      </c>
      <c r="L231" s="33" t="str">
        <f t="shared" ref="L231" si="655">IFERROR(K231+1,"")</f>
        <v/>
      </c>
      <c r="M231" s="33" t="str">
        <f t="shared" ref="M231" si="656">IFERROR(L231+1,"")</f>
        <v/>
      </c>
      <c r="N231" s="33" t="str">
        <f t="shared" ref="N231" si="657">IFERROR(M231+1,"")</f>
        <v/>
      </c>
      <c r="O231" s="33" t="str">
        <f t="shared" ref="O231" si="658">IFERROR(N231+1,"")</f>
        <v/>
      </c>
      <c r="P231" s="33" t="str">
        <f t="shared" ref="P231" si="659">IFERROR(O231+1,"")</f>
        <v/>
      </c>
      <c r="Q231" s="34" t="str">
        <f t="shared" ref="Q231" si="660">IFERROR(P231+1,"")</f>
        <v/>
      </c>
    </row>
    <row r="232" spans="1:17" ht="15" customHeight="1">
      <c r="A232" s="357" t="s">
        <v>127</v>
      </c>
      <c r="B232" s="358"/>
      <c r="C232" s="358"/>
      <c r="D232" s="358"/>
      <c r="E232" s="358"/>
      <c r="F232" s="358"/>
      <c r="G232" s="359"/>
      <c r="H232" s="105">
        <f>社員給与!R81</f>
        <v>0</v>
      </c>
      <c r="I232" s="106">
        <f t="shared" ref="I232" si="661">IF(H232=0,0,H232+$I$2)</f>
        <v>0</v>
      </c>
      <c r="J232" s="106">
        <f t="shared" ref="J232" si="662">IF(I232=0,0,I232+$I$2)</f>
        <v>0</v>
      </c>
      <c r="K232" s="106">
        <f t="shared" ref="K232" si="663">IF(J232=0,0,J232+$I$2)</f>
        <v>0</v>
      </c>
      <c r="L232" s="106">
        <f t="shared" ref="L232" si="664">IF(K232=0,0,K232+$I$2)</f>
        <v>0</v>
      </c>
      <c r="M232" s="106">
        <f t="shared" ref="M232" si="665">IF(L232=0,0,L232+$I$2)</f>
        <v>0</v>
      </c>
      <c r="N232" s="106">
        <f t="shared" ref="N232" si="666">IF(M232=0,0,M232+$I$2)</f>
        <v>0</v>
      </c>
      <c r="O232" s="106">
        <f t="shared" ref="O232" si="667">IF(N232=0,0,N232+$I$2)</f>
        <v>0</v>
      </c>
      <c r="P232" s="106">
        <f t="shared" ref="P232" si="668">IF(O232=0,0,O232+$I$2)</f>
        <v>0</v>
      </c>
      <c r="Q232" s="108">
        <f t="shared" ref="Q232" si="669">IF(P232=0,0,P232+$I$2)</f>
        <v>0</v>
      </c>
    </row>
    <row r="233" spans="1:17" s="165" customFormat="1" ht="15" customHeight="1">
      <c r="A233" s="363" t="s">
        <v>128</v>
      </c>
      <c r="B233" s="364"/>
      <c r="C233" s="364"/>
      <c r="D233" s="364"/>
      <c r="E233" s="364"/>
      <c r="F233" s="364"/>
      <c r="G233" s="365"/>
      <c r="H233" s="166"/>
      <c r="I233" s="167"/>
      <c r="J233" s="167"/>
      <c r="K233" s="167"/>
      <c r="L233" s="167"/>
      <c r="M233" s="167"/>
      <c r="N233" s="167"/>
      <c r="O233" s="167"/>
      <c r="P233" s="167"/>
      <c r="Q233" s="168"/>
    </row>
    <row r="234" spans="1:17" ht="15" customHeight="1">
      <c r="A234" s="160">
        <v>76</v>
      </c>
      <c r="B234" s="154" t="str">
        <f>IF(ISBLANK(社員情報!B81)=TRUE,"",社員情報!B81)</f>
        <v/>
      </c>
      <c r="C234" s="155" t="str">
        <f>IF(ISBLANK(社員情報!C81)=TRUE,"",社員情報!C81)</f>
        <v/>
      </c>
      <c r="D234" s="155" t="str">
        <f>IF(ISBLANK(社員情報!E81)=TRUE,"",社員情報!E81)</f>
        <v/>
      </c>
      <c r="E234" s="155" t="str">
        <f>IF(ISBLANK(社員情報!F81)=TRUE,"",社員情報!F81)</f>
        <v/>
      </c>
      <c r="F234" s="156" t="str">
        <f>IF(ISBLANK(社員情報!G81)=TRUE,"",社員情報!G81)</f>
        <v/>
      </c>
      <c r="G234" s="154" t="str">
        <f>IF(ISBLANK(社員情報!I81)=FALSE,DATEDIF(社員情報!I81,N$2,"y"),"")</f>
        <v/>
      </c>
      <c r="H234" s="32" t="str">
        <f t="shared" ref="H234" si="670">IFERROR(G234+1,"")</f>
        <v/>
      </c>
      <c r="I234" s="33" t="str">
        <f t="shared" ref="I234" si="671">IFERROR(H234+1,"")</f>
        <v/>
      </c>
      <c r="J234" s="33" t="str">
        <f t="shared" ref="J234" si="672">IFERROR(I234+1,"")</f>
        <v/>
      </c>
      <c r="K234" s="33" t="str">
        <f t="shared" ref="K234" si="673">IFERROR(J234+1,"")</f>
        <v/>
      </c>
      <c r="L234" s="33" t="str">
        <f t="shared" ref="L234" si="674">IFERROR(K234+1,"")</f>
        <v/>
      </c>
      <c r="M234" s="33" t="str">
        <f t="shared" ref="M234" si="675">IFERROR(L234+1,"")</f>
        <v/>
      </c>
      <c r="N234" s="33" t="str">
        <f t="shared" ref="N234" si="676">IFERROR(M234+1,"")</f>
        <v/>
      </c>
      <c r="O234" s="33" t="str">
        <f t="shared" ref="O234" si="677">IFERROR(N234+1,"")</f>
        <v/>
      </c>
      <c r="P234" s="33" t="str">
        <f t="shared" ref="P234" si="678">IFERROR(O234+1,"")</f>
        <v/>
      </c>
      <c r="Q234" s="34" t="str">
        <f t="shared" ref="Q234" si="679">IFERROR(P234+1,"")</f>
        <v/>
      </c>
    </row>
    <row r="235" spans="1:17" ht="15" customHeight="1">
      <c r="A235" s="357" t="s">
        <v>127</v>
      </c>
      <c r="B235" s="358"/>
      <c r="C235" s="358"/>
      <c r="D235" s="358"/>
      <c r="E235" s="358"/>
      <c r="F235" s="358"/>
      <c r="G235" s="359"/>
      <c r="H235" s="105">
        <f>社員給与!R82</f>
        <v>0</v>
      </c>
      <c r="I235" s="106">
        <f t="shared" ref="I235" si="680">IF(H235=0,0,H235+$I$2)</f>
        <v>0</v>
      </c>
      <c r="J235" s="106">
        <f t="shared" ref="J235" si="681">IF(I235=0,0,I235+$I$2)</f>
        <v>0</v>
      </c>
      <c r="K235" s="106">
        <f t="shared" ref="K235" si="682">IF(J235=0,0,J235+$I$2)</f>
        <v>0</v>
      </c>
      <c r="L235" s="106">
        <f t="shared" ref="L235" si="683">IF(K235=0,0,K235+$I$2)</f>
        <v>0</v>
      </c>
      <c r="M235" s="106">
        <f t="shared" ref="M235" si="684">IF(L235=0,0,L235+$I$2)</f>
        <v>0</v>
      </c>
      <c r="N235" s="106">
        <f t="shared" ref="N235" si="685">IF(M235=0,0,M235+$I$2)</f>
        <v>0</v>
      </c>
      <c r="O235" s="106">
        <f t="shared" ref="O235" si="686">IF(N235=0,0,N235+$I$2)</f>
        <v>0</v>
      </c>
      <c r="P235" s="106">
        <f t="shared" ref="P235" si="687">IF(O235=0,0,O235+$I$2)</f>
        <v>0</v>
      </c>
      <c r="Q235" s="108">
        <f t="shared" ref="Q235" si="688">IF(P235=0,0,P235+$I$2)</f>
        <v>0</v>
      </c>
    </row>
    <row r="236" spans="1:17" s="165" customFormat="1" ht="15" customHeight="1">
      <c r="A236" s="363" t="s">
        <v>128</v>
      </c>
      <c r="B236" s="364"/>
      <c r="C236" s="364"/>
      <c r="D236" s="364"/>
      <c r="E236" s="364"/>
      <c r="F236" s="364"/>
      <c r="G236" s="365"/>
      <c r="H236" s="166"/>
      <c r="I236" s="167"/>
      <c r="J236" s="167"/>
      <c r="K236" s="167"/>
      <c r="L236" s="167"/>
      <c r="M236" s="167"/>
      <c r="N236" s="167"/>
      <c r="O236" s="167"/>
      <c r="P236" s="167"/>
      <c r="Q236" s="168"/>
    </row>
    <row r="237" spans="1:17" ht="15" customHeight="1">
      <c r="A237" s="160">
        <v>77</v>
      </c>
      <c r="B237" s="154" t="str">
        <f>IF(ISBLANK(社員情報!B82)=TRUE,"",社員情報!B82)</f>
        <v/>
      </c>
      <c r="C237" s="155" t="str">
        <f>IF(ISBLANK(社員情報!C82)=TRUE,"",社員情報!C82)</f>
        <v/>
      </c>
      <c r="D237" s="155" t="str">
        <f>IF(ISBLANK(社員情報!E82)=TRUE,"",社員情報!E82)</f>
        <v/>
      </c>
      <c r="E237" s="155" t="str">
        <f>IF(ISBLANK(社員情報!F82)=TRUE,"",社員情報!F82)</f>
        <v/>
      </c>
      <c r="F237" s="156" t="str">
        <f>IF(ISBLANK(社員情報!G82)=TRUE,"",社員情報!G82)</f>
        <v/>
      </c>
      <c r="G237" s="154" t="str">
        <f>IF(ISBLANK(社員情報!I82)=FALSE,DATEDIF(社員情報!I82,N$2,"y"),"")</f>
        <v/>
      </c>
      <c r="H237" s="32" t="str">
        <f t="shared" ref="H237" si="689">IFERROR(G237+1,"")</f>
        <v/>
      </c>
      <c r="I237" s="33" t="str">
        <f t="shared" ref="I237" si="690">IFERROR(H237+1,"")</f>
        <v/>
      </c>
      <c r="J237" s="33" t="str">
        <f t="shared" ref="J237" si="691">IFERROR(I237+1,"")</f>
        <v/>
      </c>
      <c r="K237" s="33" t="str">
        <f t="shared" ref="K237" si="692">IFERROR(J237+1,"")</f>
        <v/>
      </c>
      <c r="L237" s="33" t="str">
        <f t="shared" ref="L237" si="693">IFERROR(K237+1,"")</f>
        <v/>
      </c>
      <c r="M237" s="33" t="str">
        <f t="shared" ref="M237" si="694">IFERROR(L237+1,"")</f>
        <v/>
      </c>
      <c r="N237" s="33" t="str">
        <f t="shared" ref="N237" si="695">IFERROR(M237+1,"")</f>
        <v/>
      </c>
      <c r="O237" s="33" t="str">
        <f t="shared" ref="O237" si="696">IFERROR(N237+1,"")</f>
        <v/>
      </c>
      <c r="P237" s="33" t="str">
        <f t="shared" ref="P237" si="697">IFERROR(O237+1,"")</f>
        <v/>
      </c>
      <c r="Q237" s="34" t="str">
        <f t="shared" ref="Q237" si="698">IFERROR(P237+1,"")</f>
        <v/>
      </c>
    </row>
    <row r="238" spans="1:17" ht="15" customHeight="1">
      <c r="A238" s="357" t="s">
        <v>127</v>
      </c>
      <c r="B238" s="358"/>
      <c r="C238" s="358"/>
      <c r="D238" s="358"/>
      <c r="E238" s="358"/>
      <c r="F238" s="358"/>
      <c r="G238" s="359"/>
      <c r="H238" s="105">
        <f>社員給与!R83</f>
        <v>0</v>
      </c>
      <c r="I238" s="106">
        <f t="shared" ref="I238" si="699">IF(H238=0,0,H238+$I$2)</f>
        <v>0</v>
      </c>
      <c r="J238" s="106">
        <f t="shared" ref="J238" si="700">IF(I238=0,0,I238+$I$2)</f>
        <v>0</v>
      </c>
      <c r="K238" s="106">
        <f t="shared" ref="K238" si="701">IF(J238=0,0,J238+$I$2)</f>
        <v>0</v>
      </c>
      <c r="L238" s="106">
        <f t="shared" ref="L238" si="702">IF(K238=0,0,K238+$I$2)</f>
        <v>0</v>
      </c>
      <c r="M238" s="106">
        <f t="shared" ref="M238" si="703">IF(L238=0,0,L238+$I$2)</f>
        <v>0</v>
      </c>
      <c r="N238" s="106">
        <f t="shared" ref="N238" si="704">IF(M238=0,0,M238+$I$2)</f>
        <v>0</v>
      </c>
      <c r="O238" s="106">
        <f t="shared" ref="O238" si="705">IF(N238=0,0,N238+$I$2)</f>
        <v>0</v>
      </c>
      <c r="P238" s="106">
        <f t="shared" ref="P238" si="706">IF(O238=0,0,O238+$I$2)</f>
        <v>0</v>
      </c>
      <c r="Q238" s="108">
        <f t="shared" ref="Q238" si="707">IF(P238=0,0,P238+$I$2)</f>
        <v>0</v>
      </c>
    </row>
    <row r="239" spans="1:17" s="165" customFormat="1" ht="15" customHeight="1">
      <c r="A239" s="363" t="s">
        <v>128</v>
      </c>
      <c r="B239" s="364"/>
      <c r="C239" s="364"/>
      <c r="D239" s="364"/>
      <c r="E239" s="364"/>
      <c r="F239" s="364"/>
      <c r="G239" s="365"/>
      <c r="H239" s="166"/>
      <c r="I239" s="167"/>
      <c r="J239" s="167"/>
      <c r="K239" s="167"/>
      <c r="L239" s="167"/>
      <c r="M239" s="167"/>
      <c r="N239" s="167"/>
      <c r="O239" s="167"/>
      <c r="P239" s="167"/>
      <c r="Q239" s="168"/>
    </row>
    <row r="240" spans="1:17" ht="15" customHeight="1">
      <c r="A240" s="160">
        <v>78</v>
      </c>
      <c r="B240" s="154" t="str">
        <f>IF(ISBLANK(社員情報!B83)=TRUE,"",社員情報!B83)</f>
        <v/>
      </c>
      <c r="C240" s="155" t="str">
        <f>IF(ISBLANK(社員情報!C83)=TRUE,"",社員情報!C83)</f>
        <v/>
      </c>
      <c r="D240" s="155" t="str">
        <f>IF(ISBLANK(社員情報!E83)=TRUE,"",社員情報!E83)</f>
        <v/>
      </c>
      <c r="E240" s="155" t="str">
        <f>IF(ISBLANK(社員情報!F83)=TRUE,"",社員情報!F83)</f>
        <v/>
      </c>
      <c r="F240" s="156" t="str">
        <f>IF(ISBLANK(社員情報!G83)=TRUE,"",社員情報!G83)</f>
        <v/>
      </c>
      <c r="G240" s="154" t="str">
        <f>IF(ISBLANK(社員情報!I83)=FALSE,DATEDIF(社員情報!I83,N$2,"y"),"")</f>
        <v/>
      </c>
      <c r="H240" s="32" t="str">
        <f t="shared" ref="H240" si="708">IFERROR(G240+1,"")</f>
        <v/>
      </c>
      <c r="I240" s="33" t="str">
        <f t="shared" ref="I240" si="709">IFERROR(H240+1,"")</f>
        <v/>
      </c>
      <c r="J240" s="33" t="str">
        <f t="shared" ref="J240" si="710">IFERROR(I240+1,"")</f>
        <v/>
      </c>
      <c r="K240" s="33" t="str">
        <f t="shared" ref="K240" si="711">IFERROR(J240+1,"")</f>
        <v/>
      </c>
      <c r="L240" s="33" t="str">
        <f t="shared" ref="L240" si="712">IFERROR(K240+1,"")</f>
        <v/>
      </c>
      <c r="M240" s="33" t="str">
        <f t="shared" ref="M240" si="713">IFERROR(L240+1,"")</f>
        <v/>
      </c>
      <c r="N240" s="33" t="str">
        <f t="shared" ref="N240" si="714">IFERROR(M240+1,"")</f>
        <v/>
      </c>
      <c r="O240" s="33" t="str">
        <f t="shared" ref="O240" si="715">IFERROR(N240+1,"")</f>
        <v/>
      </c>
      <c r="P240" s="33" t="str">
        <f t="shared" ref="P240" si="716">IFERROR(O240+1,"")</f>
        <v/>
      </c>
      <c r="Q240" s="34" t="str">
        <f t="shared" ref="Q240" si="717">IFERROR(P240+1,"")</f>
        <v/>
      </c>
    </row>
    <row r="241" spans="1:17" ht="15" customHeight="1">
      <c r="A241" s="357" t="s">
        <v>127</v>
      </c>
      <c r="B241" s="358"/>
      <c r="C241" s="358"/>
      <c r="D241" s="358"/>
      <c r="E241" s="358"/>
      <c r="F241" s="358"/>
      <c r="G241" s="359"/>
      <c r="H241" s="105">
        <f>社員給与!R84</f>
        <v>0</v>
      </c>
      <c r="I241" s="106">
        <f t="shared" ref="I241" si="718">IF(H241=0,0,H241+$I$2)</f>
        <v>0</v>
      </c>
      <c r="J241" s="106">
        <f t="shared" ref="J241" si="719">IF(I241=0,0,I241+$I$2)</f>
        <v>0</v>
      </c>
      <c r="K241" s="106">
        <f t="shared" ref="K241" si="720">IF(J241=0,0,J241+$I$2)</f>
        <v>0</v>
      </c>
      <c r="L241" s="106">
        <f t="shared" ref="L241" si="721">IF(K241=0,0,K241+$I$2)</f>
        <v>0</v>
      </c>
      <c r="M241" s="106">
        <f t="shared" ref="M241" si="722">IF(L241=0,0,L241+$I$2)</f>
        <v>0</v>
      </c>
      <c r="N241" s="106">
        <f t="shared" ref="N241" si="723">IF(M241=0,0,M241+$I$2)</f>
        <v>0</v>
      </c>
      <c r="O241" s="106">
        <f t="shared" ref="O241" si="724">IF(N241=0,0,N241+$I$2)</f>
        <v>0</v>
      </c>
      <c r="P241" s="106">
        <f t="shared" ref="P241" si="725">IF(O241=0,0,O241+$I$2)</f>
        <v>0</v>
      </c>
      <c r="Q241" s="108">
        <f t="shared" ref="Q241" si="726">IF(P241=0,0,P241+$I$2)</f>
        <v>0</v>
      </c>
    </row>
    <row r="242" spans="1:17" s="165" customFormat="1" ht="15" customHeight="1">
      <c r="A242" s="363" t="s">
        <v>128</v>
      </c>
      <c r="B242" s="364"/>
      <c r="C242" s="364"/>
      <c r="D242" s="364"/>
      <c r="E242" s="364"/>
      <c r="F242" s="364"/>
      <c r="G242" s="365"/>
      <c r="H242" s="166"/>
      <c r="I242" s="167"/>
      <c r="J242" s="167"/>
      <c r="K242" s="167"/>
      <c r="L242" s="167"/>
      <c r="M242" s="167"/>
      <c r="N242" s="167"/>
      <c r="O242" s="167"/>
      <c r="P242" s="167"/>
      <c r="Q242" s="168"/>
    </row>
    <row r="243" spans="1:17" ht="15" customHeight="1">
      <c r="A243" s="160">
        <v>79</v>
      </c>
      <c r="B243" s="154" t="str">
        <f>IF(ISBLANK(社員情報!B84)=TRUE,"",社員情報!B84)</f>
        <v/>
      </c>
      <c r="C243" s="155" t="str">
        <f>IF(ISBLANK(社員情報!C84)=TRUE,"",社員情報!C84)</f>
        <v/>
      </c>
      <c r="D243" s="155" t="str">
        <f>IF(ISBLANK(社員情報!E84)=TRUE,"",社員情報!E84)</f>
        <v/>
      </c>
      <c r="E243" s="155" t="str">
        <f>IF(ISBLANK(社員情報!F84)=TRUE,"",社員情報!F84)</f>
        <v/>
      </c>
      <c r="F243" s="156" t="str">
        <f>IF(ISBLANK(社員情報!G84)=TRUE,"",社員情報!G84)</f>
        <v/>
      </c>
      <c r="G243" s="154" t="str">
        <f>IF(ISBLANK(社員情報!I84)=FALSE,DATEDIF(社員情報!I84,N$2,"y"),"")</f>
        <v/>
      </c>
      <c r="H243" s="32" t="str">
        <f t="shared" ref="H243" si="727">IFERROR(G243+1,"")</f>
        <v/>
      </c>
      <c r="I243" s="33" t="str">
        <f t="shared" ref="I243" si="728">IFERROR(H243+1,"")</f>
        <v/>
      </c>
      <c r="J243" s="33" t="str">
        <f t="shared" ref="J243" si="729">IFERROR(I243+1,"")</f>
        <v/>
      </c>
      <c r="K243" s="33" t="str">
        <f t="shared" ref="K243" si="730">IFERROR(J243+1,"")</f>
        <v/>
      </c>
      <c r="L243" s="33" t="str">
        <f t="shared" ref="L243" si="731">IFERROR(K243+1,"")</f>
        <v/>
      </c>
      <c r="M243" s="33" t="str">
        <f t="shared" ref="M243" si="732">IFERROR(L243+1,"")</f>
        <v/>
      </c>
      <c r="N243" s="33" t="str">
        <f t="shared" ref="N243" si="733">IFERROR(M243+1,"")</f>
        <v/>
      </c>
      <c r="O243" s="33" t="str">
        <f t="shared" ref="O243" si="734">IFERROR(N243+1,"")</f>
        <v/>
      </c>
      <c r="P243" s="33" t="str">
        <f t="shared" ref="P243" si="735">IFERROR(O243+1,"")</f>
        <v/>
      </c>
      <c r="Q243" s="34" t="str">
        <f t="shared" ref="Q243" si="736">IFERROR(P243+1,"")</f>
        <v/>
      </c>
    </row>
    <row r="244" spans="1:17" ht="15" customHeight="1">
      <c r="A244" s="357" t="s">
        <v>127</v>
      </c>
      <c r="B244" s="358"/>
      <c r="C244" s="358"/>
      <c r="D244" s="358"/>
      <c r="E244" s="358"/>
      <c r="F244" s="358"/>
      <c r="G244" s="359"/>
      <c r="H244" s="105">
        <f>社員給与!R85</f>
        <v>0</v>
      </c>
      <c r="I244" s="106">
        <f t="shared" ref="I244" si="737">IF(H244=0,0,H244+$I$2)</f>
        <v>0</v>
      </c>
      <c r="J244" s="106">
        <f t="shared" ref="J244" si="738">IF(I244=0,0,I244+$I$2)</f>
        <v>0</v>
      </c>
      <c r="K244" s="106">
        <f t="shared" ref="K244" si="739">IF(J244=0,0,J244+$I$2)</f>
        <v>0</v>
      </c>
      <c r="L244" s="106">
        <f t="shared" ref="L244" si="740">IF(K244=0,0,K244+$I$2)</f>
        <v>0</v>
      </c>
      <c r="M244" s="106">
        <f t="shared" ref="M244" si="741">IF(L244=0,0,L244+$I$2)</f>
        <v>0</v>
      </c>
      <c r="N244" s="106">
        <f t="shared" ref="N244" si="742">IF(M244=0,0,M244+$I$2)</f>
        <v>0</v>
      </c>
      <c r="O244" s="106">
        <f t="shared" ref="O244" si="743">IF(N244=0,0,N244+$I$2)</f>
        <v>0</v>
      </c>
      <c r="P244" s="106">
        <f t="shared" ref="P244" si="744">IF(O244=0,0,O244+$I$2)</f>
        <v>0</v>
      </c>
      <c r="Q244" s="108">
        <f t="shared" ref="Q244" si="745">IF(P244=0,0,P244+$I$2)</f>
        <v>0</v>
      </c>
    </row>
    <row r="245" spans="1:17" s="165" customFormat="1" ht="15" customHeight="1">
      <c r="A245" s="363" t="s">
        <v>128</v>
      </c>
      <c r="B245" s="364"/>
      <c r="C245" s="364"/>
      <c r="D245" s="364"/>
      <c r="E245" s="364"/>
      <c r="F245" s="364"/>
      <c r="G245" s="365"/>
      <c r="H245" s="166"/>
      <c r="I245" s="167"/>
      <c r="J245" s="167"/>
      <c r="K245" s="167"/>
      <c r="L245" s="167"/>
      <c r="M245" s="167"/>
      <c r="N245" s="167"/>
      <c r="O245" s="167"/>
      <c r="P245" s="167"/>
      <c r="Q245" s="168"/>
    </row>
    <row r="246" spans="1:17" ht="15" customHeight="1">
      <c r="A246" s="160">
        <v>80</v>
      </c>
      <c r="B246" s="154" t="str">
        <f>IF(ISBLANK(社員情報!B85)=TRUE,"",社員情報!B85)</f>
        <v/>
      </c>
      <c r="C246" s="155" t="str">
        <f>IF(ISBLANK(社員情報!C85)=TRUE,"",社員情報!C85)</f>
        <v/>
      </c>
      <c r="D246" s="155" t="str">
        <f>IF(ISBLANK(社員情報!E85)=TRUE,"",社員情報!E85)</f>
        <v/>
      </c>
      <c r="E246" s="155" t="str">
        <f>IF(ISBLANK(社員情報!F85)=TRUE,"",社員情報!F85)</f>
        <v/>
      </c>
      <c r="F246" s="156" t="str">
        <f>IF(ISBLANK(社員情報!G85)=TRUE,"",社員情報!G85)</f>
        <v/>
      </c>
      <c r="G246" s="154" t="str">
        <f>IF(ISBLANK(社員情報!I85)=FALSE,DATEDIF(社員情報!I85,N$2,"y"),"")</f>
        <v/>
      </c>
      <c r="H246" s="32" t="str">
        <f t="shared" ref="H246" si="746">IFERROR(G246+1,"")</f>
        <v/>
      </c>
      <c r="I246" s="33" t="str">
        <f t="shared" ref="I246" si="747">IFERROR(H246+1,"")</f>
        <v/>
      </c>
      <c r="J246" s="33" t="str">
        <f t="shared" ref="J246" si="748">IFERROR(I246+1,"")</f>
        <v/>
      </c>
      <c r="K246" s="33" t="str">
        <f t="shared" ref="K246" si="749">IFERROR(J246+1,"")</f>
        <v/>
      </c>
      <c r="L246" s="33" t="str">
        <f t="shared" ref="L246" si="750">IFERROR(K246+1,"")</f>
        <v/>
      </c>
      <c r="M246" s="33" t="str">
        <f t="shared" ref="M246" si="751">IFERROR(L246+1,"")</f>
        <v/>
      </c>
      <c r="N246" s="33" t="str">
        <f t="shared" ref="N246" si="752">IFERROR(M246+1,"")</f>
        <v/>
      </c>
      <c r="O246" s="33" t="str">
        <f t="shared" ref="O246" si="753">IFERROR(N246+1,"")</f>
        <v/>
      </c>
      <c r="P246" s="33" t="str">
        <f t="shared" ref="P246" si="754">IFERROR(O246+1,"")</f>
        <v/>
      </c>
      <c r="Q246" s="34" t="str">
        <f t="shared" ref="Q246" si="755">IFERROR(P246+1,"")</f>
        <v/>
      </c>
    </row>
    <row r="247" spans="1:17" ht="15" customHeight="1">
      <c r="A247" s="357" t="s">
        <v>127</v>
      </c>
      <c r="B247" s="358"/>
      <c r="C247" s="358"/>
      <c r="D247" s="358"/>
      <c r="E247" s="358"/>
      <c r="F247" s="358"/>
      <c r="G247" s="359"/>
      <c r="H247" s="105">
        <f>社員給与!R86</f>
        <v>0</v>
      </c>
      <c r="I247" s="106">
        <f t="shared" ref="I247" si="756">IF(H247=0,0,H247+$I$2)</f>
        <v>0</v>
      </c>
      <c r="J247" s="106">
        <f t="shared" ref="J247" si="757">IF(I247=0,0,I247+$I$2)</f>
        <v>0</v>
      </c>
      <c r="K247" s="106">
        <f t="shared" ref="K247" si="758">IF(J247=0,0,J247+$I$2)</f>
        <v>0</v>
      </c>
      <c r="L247" s="106">
        <f t="shared" ref="L247" si="759">IF(K247=0,0,K247+$I$2)</f>
        <v>0</v>
      </c>
      <c r="M247" s="106">
        <f t="shared" ref="M247" si="760">IF(L247=0,0,L247+$I$2)</f>
        <v>0</v>
      </c>
      <c r="N247" s="106">
        <f t="shared" ref="N247" si="761">IF(M247=0,0,M247+$I$2)</f>
        <v>0</v>
      </c>
      <c r="O247" s="106">
        <f t="shared" ref="O247" si="762">IF(N247=0,0,N247+$I$2)</f>
        <v>0</v>
      </c>
      <c r="P247" s="106">
        <f t="shared" ref="P247" si="763">IF(O247=0,0,O247+$I$2)</f>
        <v>0</v>
      </c>
      <c r="Q247" s="108">
        <f t="shared" ref="Q247" si="764">IF(P247=0,0,P247+$I$2)</f>
        <v>0</v>
      </c>
    </row>
    <row r="248" spans="1:17" s="165" customFormat="1" ht="15" customHeight="1">
      <c r="A248" s="360" t="s">
        <v>128</v>
      </c>
      <c r="B248" s="361"/>
      <c r="C248" s="361"/>
      <c r="D248" s="361"/>
      <c r="E248" s="361"/>
      <c r="F248" s="361"/>
      <c r="G248" s="362"/>
      <c r="H248" s="162"/>
      <c r="I248" s="163"/>
      <c r="J248" s="163"/>
      <c r="K248" s="163"/>
      <c r="L248" s="163"/>
      <c r="M248" s="163"/>
      <c r="N248" s="163"/>
      <c r="O248" s="163"/>
      <c r="P248" s="163"/>
      <c r="Q248" s="164"/>
    </row>
    <row r="249" spans="1:17" ht="15" customHeight="1">
      <c r="A249" s="160">
        <v>81</v>
      </c>
      <c r="B249" s="154" t="str">
        <f>IF(ISBLANK(社員情報!B86)=TRUE,"",社員情報!B86)</f>
        <v/>
      </c>
      <c r="C249" s="155" t="str">
        <f>IF(ISBLANK(社員情報!C86)=TRUE,"",社員情報!C86)</f>
        <v/>
      </c>
      <c r="D249" s="155" t="str">
        <f>IF(ISBLANK(社員情報!E86)=TRUE,"",社員情報!E86)</f>
        <v/>
      </c>
      <c r="E249" s="155" t="str">
        <f>IF(ISBLANK(社員情報!F86)=TRUE,"",社員情報!F86)</f>
        <v/>
      </c>
      <c r="F249" s="156" t="str">
        <f>IF(ISBLANK(社員情報!G86)=TRUE,"",社員情報!G86)</f>
        <v/>
      </c>
      <c r="G249" s="154" t="str">
        <f>IF(ISBLANK(社員情報!I86)=FALSE,DATEDIF(社員情報!I86,N$2,"y"),"")</f>
        <v/>
      </c>
      <c r="H249" s="32" t="str">
        <f t="shared" ref="H249" si="765">IFERROR(G249+1,"")</f>
        <v/>
      </c>
      <c r="I249" s="33" t="str">
        <f t="shared" ref="I249" si="766">IFERROR(H249+1,"")</f>
        <v/>
      </c>
      <c r="J249" s="33" t="str">
        <f t="shared" ref="J249" si="767">IFERROR(I249+1,"")</f>
        <v/>
      </c>
      <c r="K249" s="33" t="str">
        <f t="shared" ref="K249" si="768">IFERROR(J249+1,"")</f>
        <v/>
      </c>
      <c r="L249" s="33" t="str">
        <f t="shared" ref="L249" si="769">IFERROR(K249+1,"")</f>
        <v/>
      </c>
      <c r="M249" s="33" t="str">
        <f t="shared" ref="M249" si="770">IFERROR(L249+1,"")</f>
        <v/>
      </c>
      <c r="N249" s="33" t="str">
        <f t="shared" ref="N249" si="771">IFERROR(M249+1,"")</f>
        <v/>
      </c>
      <c r="O249" s="33" t="str">
        <f t="shared" ref="O249" si="772">IFERROR(N249+1,"")</f>
        <v/>
      </c>
      <c r="P249" s="33" t="str">
        <f t="shared" ref="P249" si="773">IFERROR(O249+1,"")</f>
        <v/>
      </c>
      <c r="Q249" s="34" t="str">
        <f t="shared" ref="Q249" si="774">IFERROR(P249+1,"")</f>
        <v/>
      </c>
    </row>
    <row r="250" spans="1:17" ht="15" customHeight="1">
      <c r="A250" s="357" t="s">
        <v>127</v>
      </c>
      <c r="B250" s="358"/>
      <c r="C250" s="358"/>
      <c r="D250" s="358"/>
      <c r="E250" s="358"/>
      <c r="F250" s="358"/>
      <c r="G250" s="359"/>
      <c r="H250" s="105">
        <f>社員給与!R87</f>
        <v>0</v>
      </c>
      <c r="I250" s="106">
        <f t="shared" ref="I250" si="775">IF(H250=0,0,H250+$I$2)</f>
        <v>0</v>
      </c>
      <c r="J250" s="106">
        <f t="shared" ref="J250" si="776">IF(I250=0,0,I250+$I$2)</f>
        <v>0</v>
      </c>
      <c r="K250" s="106">
        <f t="shared" ref="K250" si="777">IF(J250=0,0,J250+$I$2)</f>
        <v>0</v>
      </c>
      <c r="L250" s="106">
        <f t="shared" ref="L250" si="778">IF(K250=0,0,K250+$I$2)</f>
        <v>0</v>
      </c>
      <c r="M250" s="106">
        <f t="shared" ref="M250" si="779">IF(L250=0,0,L250+$I$2)</f>
        <v>0</v>
      </c>
      <c r="N250" s="106">
        <f t="shared" ref="N250" si="780">IF(M250=0,0,M250+$I$2)</f>
        <v>0</v>
      </c>
      <c r="O250" s="106">
        <f t="shared" ref="O250" si="781">IF(N250=0,0,N250+$I$2)</f>
        <v>0</v>
      </c>
      <c r="P250" s="106">
        <f t="shared" ref="P250" si="782">IF(O250=0,0,O250+$I$2)</f>
        <v>0</v>
      </c>
      <c r="Q250" s="108">
        <f t="shared" ref="Q250" si="783">IF(P250=0,0,P250+$I$2)</f>
        <v>0</v>
      </c>
    </row>
    <row r="251" spans="1:17" s="165" customFormat="1" ht="15" customHeight="1">
      <c r="A251" s="363" t="s">
        <v>128</v>
      </c>
      <c r="B251" s="364"/>
      <c r="C251" s="364"/>
      <c r="D251" s="364"/>
      <c r="E251" s="364"/>
      <c r="F251" s="364"/>
      <c r="G251" s="365"/>
      <c r="H251" s="166"/>
      <c r="I251" s="167"/>
      <c r="J251" s="167"/>
      <c r="K251" s="167"/>
      <c r="L251" s="167"/>
      <c r="M251" s="167"/>
      <c r="N251" s="167"/>
      <c r="O251" s="167"/>
      <c r="P251" s="167"/>
      <c r="Q251" s="168"/>
    </row>
    <row r="252" spans="1:17" ht="15" customHeight="1">
      <c r="A252" s="160">
        <v>82</v>
      </c>
      <c r="B252" s="154" t="str">
        <f>IF(ISBLANK(社員情報!B87)=TRUE,"",社員情報!B87)</f>
        <v/>
      </c>
      <c r="C252" s="155" t="str">
        <f>IF(ISBLANK(社員情報!C87)=TRUE,"",社員情報!C87)</f>
        <v/>
      </c>
      <c r="D252" s="155" t="str">
        <f>IF(ISBLANK(社員情報!E87)=TRUE,"",社員情報!E87)</f>
        <v/>
      </c>
      <c r="E252" s="155" t="str">
        <f>IF(ISBLANK(社員情報!F87)=TRUE,"",社員情報!F87)</f>
        <v/>
      </c>
      <c r="F252" s="156" t="str">
        <f>IF(ISBLANK(社員情報!G87)=TRUE,"",社員情報!G87)</f>
        <v/>
      </c>
      <c r="G252" s="154" t="str">
        <f>IF(ISBLANK(社員情報!I87)=FALSE,DATEDIF(社員情報!I87,N$2,"y"),"")</f>
        <v/>
      </c>
      <c r="H252" s="32" t="str">
        <f t="shared" ref="H252" si="784">IFERROR(G252+1,"")</f>
        <v/>
      </c>
      <c r="I252" s="33" t="str">
        <f t="shared" ref="I252" si="785">IFERROR(H252+1,"")</f>
        <v/>
      </c>
      <c r="J252" s="33" t="str">
        <f t="shared" ref="J252" si="786">IFERROR(I252+1,"")</f>
        <v/>
      </c>
      <c r="K252" s="33" t="str">
        <f t="shared" ref="K252" si="787">IFERROR(J252+1,"")</f>
        <v/>
      </c>
      <c r="L252" s="33" t="str">
        <f t="shared" ref="L252" si="788">IFERROR(K252+1,"")</f>
        <v/>
      </c>
      <c r="M252" s="33" t="str">
        <f t="shared" ref="M252" si="789">IFERROR(L252+1,"")</f>
        <v/>
      </c>
      <c r="N252" s="33" t="str">
        <f t="shared" ref="N252" si="790">IFERROR(M252+1,"")</f>
        <v/>
      </c>
      <c r="O252" s="33" t="str">
        <f t="shared" ref="O252" si="791">IFERROR(N252+1,"")</f>
        <v/>
      </c>
      <c r="P252" s="33" t="str">
        <f t="shared" ref="P252" si="792">IFERROR(O252+1,"")</f>
        <v/>
      </c>
      <c r="Q252" s="34" t="str">
        <f t="shared" ref="Q252" si="793">IFERROR(P252+1,"")</f>
        <v/>
      </c>
    </row>
    <row r="253" spans="1:17" ht="15" customHeight="1">
      <c r="A253" s="357" t="s">
        <v>127</v>
      </c>
      <c r="B253" s="358"/>
      <c r="C253" s="358"/>
      <c r="D253" s="358"/>
      <c r="E253" s="358"/>
      <c r="F253" s="358"/>
      <c r="G253" s="359"/>
      <c r="H253" s="105">
        <f>社員給与!R88</f>
        <v>0</v>
      </c>
      <c r="I253" s="106">
        <f t="shared" ref="I253" si="794">IF(H253=0,0,H253+$I$2)</f>
        <v>0</v>
      </c>
      <c r="J253" s="106">
        <f t="shared" ref="J253" si="795">IF(I253=0,0,I253+$I$2)</f>
        <v>0</v>
      </c>
      <c r="K253" s="106">
        <f t="shared" ref="K253" si="796">IF(J253=0,0,J253+$I$2)</f>
        <v>0</v>
      </c>
      <c r="L253" s="106">
        <f t="shared" ref="L253" si="797">IF(K253=0,0,K253+$I$2)</f>
        <v>0</v>
      </c>
      <c r="M253" s="106">
        <f t="shared" ref="M253" si="798">IF(L253=0,0,L253+$I$2)</f>
        <v>0</v>
      </c>
      <c r="N253" s="106">
        <f t="shared" ref="N253" si="799">IF(M253=0,0,M253+$I$2)</f>
        <v>0</v>
      </c>
      <c r="O253" s="106">
        <f t="shared" ref="O253" si="800">IF(N253=0,0,N253+$I$2)</f>
        <v>0</v>
      </c>
      <c r="P253" s="106">
        <f t="shared" ref="P253" si="801">IF(O253=0,0,O253+$I$2)</f>
        <v>0</v>
      </c>
      <c r="Q253" s="108">
        <f t="shared" ref="Q253" si="802">IF(P253=0,0,P253+$I$2)</f>
        <v>0</v>
      </c>
    </row>
    <row r="254" spans="1:17" s="165" customFormat="1" ht="15" customHeight="1">
      <c r="A254" s="363" t="s">
        <v>128</v>
      </c>
      <c r="B254" s="364"/>
      <c r="C254" s="364"/>
      <c r="D254" s="364"/>
      <c r="E254" s="364"/>
      <c r="F254" s="364"/>
      <c r="G254" s="365"/>
      <c r="H254" s="166"/>
      <c r="I254" s="167"/>
      <c r="J254" s="167"/>
      <c r="K254" s="167"/>
      <c r="L254" s="167"/>
      <c r="M254" s="167"/>
      <c r="N254" s="167"/>
      <c r="O254" s="167"/>
      <c r="P254" s="167"/>
      <c r="Q254" s="168"/>
    </row>
    <row r="255" spans="1:17" ht="15" customHeight="1">
      <c r="A255" s="160">
        <v>83</v>
      </c>
      <c r="B255" s="154" t="str">
        <f>IF(ISBLANK(社員情報!B88)=TRUE,"",社員情報!B88)</f>
        <v/>
      </c>
      <c r="C255" s="155" t="str">
        <f>IF(ISBLANK(社員情報!C88)=TRUE,"",社員情報!C88)</f>
        <v/>
      </c>
      <c r="D255" s="155" t="str">
        <f>IF(ISBLANK(社員情報!E88)=TRUE,"",社員情報!E88)</f>
        <v/>
      </c>
      <c r="E255" s="155" t="str">
        <f>IF(ISBLANK(社員情報!F88)=TRUE,"",社員情報!F88)</f>
        <v/>
      </c>
      <c r="F255" s="156" t="str">
        <f>IF(ISBLANK(社員情報!G88)=TRUE,"",社員情報!G88)</f>
        <v/>
      </c>
      <c r="G255" s="154" t="str">
        <f>IF(ISBLANK(社員情報!I88)=FALSE,DATEDIF(社員情報!I88,N$2,"y"),"")</f>
        <v/>
      </c>
      <c r="H255" s="32" t="str">
        <f t="shared" ref="H255" si="803">IFERROR(G255+1,"")</f>
        <v/>
      </c>
      <c r="I255" s="33" t="str">
        <f t="shared" ref="I255" si="804">IFERROR(H255+1,"")</f>
        <v/>
      </c>
      <c r="J255" s="33" t="str">
        <f t="shared" ref="J255" si="805">IFERROR(I255+1,"")</f>
        <v/>
      </c>
      <c r="K255" s="33" t="str">
        <f t="shared" ref="K255" si="806">IFERROR(J255+1,"")</f>
        <v/>
      </c>
      <c r="L255" s="33" t="str">
        <f t="shared" ref="L255" si="807">IFERROR(K255+1,"")</f>
        <v/>
      </c>
      <c r="M255" s="33" t="str">
        <f t="shared" ref="M255" si="808">IFERROR(L255+1,"")</f>
        <v/>
      </c>
      <c r="N255" s="33" t="str">
        <f t="shared" ref="N255" si="809">IFERROR(M255+1,"")</f>
        <v/>
      </c>
      <c r="O255" s="33" t="str">
        <f t="shared" ref="O255" si="810">IFERROR(N255+1,"")</f>
        <v/>
      </c>
      <c r="P255" s="33" t="str">
        <f t="shared" ref="P255" si="811">IFERROR(O255+1,"")</f>
        <v/>
      </c>
      <c r="Q255" s="34" t="str">
        <f t="shared" ref="Q255" si="812">IFERROR(P255+1,"")</f>
        <v/>
      </c>
    </row>
    <row r="256" spans="1:17" ht="15" customHeight="1">
      <c r="A256" s="357" t="s">
        <v>127</v>
      </c>
      <c r="B256" s="358"/>
      <c r="C256" s="358"/>
      <c r="D256" s="358"/>
      <c r="E256" s="358"/>
      <c r="F256" s="358"/>
      <c r="G256" s="359"/>
      <c r="H256" s="105">
        <f>社員給与!R89</f>
        <v>0</v>
      </c>
      <c r="I256" s="106">
        <f t="shared" ref="I256" si="813">IF(H256=0,0,H256+$I$2)</f>
        <v>0</v>
      </c>
      <c r="J256" s="106">
        <f t="shared" ref="J256" si="814">IF(I256=0,0,I256+$I$2)</f>
        <v>0</v>
      </c>
      <c r="K256" s="106">
        <f t="shared" ref="K256" si="815">IF(J256=0,0,J256+$I$2)</f>
        <v>0</v>
      </c>
      <c r="L256" s="106">
        <f t="shared" ref="L256" si="816">IF(K256=0,0,K256+$I$2)</f>
        <v>0</v>
      </c>
      <c r="M256" s="106">
        <f t="shared" ref="M256" si="817">IF(L256=0,0,L256+$I$2)</f>
        <v>0</v>
      </c>
      <c r="N256" s="106">
        <f t="shared" ref="N256" si="818">IF(M256=0,0,M256+$I$2)</f>
        <v>0</v>
      </c>
      <c r="O256" s="106">
        <f t="shared" ref="O256" si="819">IF(N256=0,0,N256+$I$2)</f>
        <v>0</v>
      </c>
      <c r="P256" s="106">
        <f t="shared" ref="P256" si="820">IF(O256=0,0,O256+$I$2)</f>
        <v>0</v>
      </c>
      <c r="Q256" s="108">
        <f t="shared" ref="Q256" si="821">IF(P256=0,0,P256+$I$2)</f>
        <v>0</v>
      </c>
    </row>
    <row r="257" spans="1:17" s="165" customFormat="1" ht="15" customHeight="1">
      <c r="A257" s="363" t="s">
        <v>128</v>
      </c>
      <c r="B257" s="364"/>
      <c r="C257" s="364"/>
      <c r="D257" s="364"/>
      <c r="E257" s="364"/>
      <c r="F257" s="364"/>
      <c r="G257" s="365"/>
      <c r="H257" s="166"/>
      <c r="I257" s="167"/>
      <c r="J257" s="167"/>
      <c r="K257" s="167"/>
      <c r="L257" s="167"/>
      <c r="M257" s="167"/>
      <c r="N257" s="167"/>
      <c r="O257" s="167"/>
      <c r="P257" s="167"/>
      <c r="Q257" s="168"/>
    </row>
    <row r="258" spans="1:17" ht="15" customHeight="1">
      <c r="A258" s="160">
        <v>84</v>
      </c>
      <c r="B258" s="154" t="str">
        <f>IF(ISBLANK(社員情報!B89)=TRUE,"",社員情報!B89)</f>
        <v/>
      </c>
      <c r="C258" s="155" t="str">
        <f>IF(ISBLANK(社員情報!C89)=TRUE,"",社員情報!C89)</f>
        <v/>
      </c>
      <c r="D258" s="155" t="str">
        <f>IF(ISBLANK(社員情報!E89)=TRUE,"",社員情報!E89)</f>
        <v/>
      </c>
      <c r="E258" s="155" t="str">
        <f>IF(ISBLANK(社員情報!F89)=TRUE,"",社員情報!F89)</f>
        <v/>
      </c>
      <c r="F258" s="156" t="str">
        <f>IF(ISBLANK(社員情報!G89)=TRUE,"",社員情報!G89)</f>
        <v/>
      </c>
      <c r="G258" s="154" t="str">
        <f>IF(ISBLANK(社員情報!I89)=FALSE,DATEDIF(社員情報!I89,N$2,"y"),"")</f>
        <v/>
      </c>
      <c r="H258" s="32" t="str">
        <f t="shared" ref="H258" si="822">IFERROR(G258+1,"")</f>
        <v/>
      </c>
      <c r="I258" s="33" t="str">
        <f t="shared" ref="I258" si="823">IFERROR(H258+1,"")</f>
        <v/>
      </c>
      <c r="J258" s="33" t="str">
        <f t="shared" ref="J258" si="824">IFERROR(I258+1,"")</f>
        <v/>
      </c>
      <c r="K258" s="33" t="str">
        <f t="shared" ref="K258" si="825">IFERROR(J258+1,"")</f>
        <v/>
      </c>
      <c r="L258" s="33" t="str">
        <f t="shared" ref="L258" si="826">IFERROR(K258+1,"")</f>
        <v/>
      </c>
      <c r="M258" s="33" t="str">
        <f t="shared" ref="M258" si="827">IFERROR(L258+1,"")</f>
        <v/>
      </c>
      <c r="N258" s="33" t="str">
        <f t="shared" ref="N258" si="828">IFERROR(M258+1,"")</f>
        <v/>
      </c>
      <c r="O258" s="33" t="str">
        <f t="shared" ref="O258" si="829">IFERROR(N258+1,"")</f>
        <v/>
      </c>
      <c r="P258" s="33" t="str">
        <f t="shared" ref="P258" si="830">IFERROR(O258+1,"")</f>
        <v/>
      </c>
      <c r="Q258" s="34" t="str">
        <f t="shared" ref="Q258" si="831">IFERROR(P258+1,"")</f>
        <v/>
      </c>
    </row>
    <row r="259" spans="1:17" ht="15" customHeight="1">
      <c r="A259" s="357" t="s">
        <v>127</v>
      </c>
      <c r="B259" s="358"/>
      <c r="C259" s="358"/>
      <c r="D259" s="358"/>
      <c r="E259" s="358"/>
      <c r="F259" s="358"/>
      <c r="G259" s="359"/>
      <c r="H259" s="105">
        <f>社員給与!R90</f>
        <v>0</v>
      </c>
      <c r="I259" s="106">
        <f t="shared" ref="I259" si="832">IF(H259=0,0,H259+$I$2)</f>
        <v>0</v>
      </c>
      <c r="J259" s="106">
        <f t="shared" ref="J259" si="833">IF(I259=0,0,I259+$I$2)</f>
        <v>0</v>
      </c>
      <c r="K259" s="106">
        <f t="shared" ref="K259" si="834">IF(J259=0,0,J259+$I$2)</f>
        <v>0</v>
      </c>
      <c r="L259" s="106">
        <f t="shared" ref="L259" si="835">IF(K259=0,0,K259+$I$2)</f>
        <v>0</v>
      </c>
      <c r="M259" s="106">
        <f t="shared" ref="M259" si="836">IF(L259=0,0,L259+$I$2)</f>
        <v>0</v>
      </c>
      <c r="N259" s="106">
        <f t="shared" ref="N259" si="837">IF(M259=0,0,M259+$I$2)</f>
        <v>0</v>
      </c>
      <c r="O259" s="106">
        <f t="shared" ref="O259" si="838">IF(N259=0,0,N259+$I$2)</f>
        <v>0</v>
      </c>
      <c r="P259" s="106">
        <f t="shared" ref="P259" si="839">IF(O259=0,0,O259+$I$2)</f>
        <v>0</v>
      </c>
      <c r="Q259" s="108">
        <f t="shared" ref="Q259" si="840">IF(P259=0,0,P259+$I$2)</f>
        <v>0</v>
      </c>
    </row>
    <row r="260" spans="1:17" s="165" customFormat="1" ht="15" customHeight="1">
      <c r="A260" s="363" t="s">
        <v>128</v>
      </c>
      <c r="B260" s="364"/>
      <c r="C260" s="364"/>
      <c r="D260" s="364"/>
      <c r="E260" s="364"/>
      <c r="F260" s="364"/>
      <c r="G260" s="365"/>
      <c r="H260" s="166"/>
      <c r="I260" s="167"/>
      <c r="J260" s="167"/>
      <c r="K260" s="167"/>
      <c r="L260" s="167"/>
      <c r="M260" s="167"/>
      <c r="N260" s="167"/>
      <c r="O260" s="167"/>
      <c r="P260" s="167"/>
      <c r="Q260" s="168"/>
    </row>
    <row r="261" spans="1:17" ht="15" customHeight="1">
      <c r="A261" s="160">
        <v>85</v>
      </c>
      <c r="B261" s="154" t="str">
        <f>IF(ISBLANK(社員情報!B90)=TRUE,"",社員情報!B90)</f>
        <v/>
      </c>
      <c r="C261" s="155" t="str">
        <f>IF(ISBLANK(社員情報!C90)=TRUE,"",社員情報!C90)</f>
        <v/>
      </c>
      <c r="D261" s="155" t="str">
        <f>IF(ISBLANK(社員情報!E90)=TRUE,"",社員情報!E90)</f>
        <v/>
      </c>
      <c r="E261" s="155" t="str">
        <f>IF(ISBLANK(社員情報!F90)=TRUE,"",社員情報!F90)</f>
        <v/>
      </c>
      <c r="F261" s="156" t="str">
        <f>IF(ISBLANK(社員情報!G90)=TRUE,"",社員情報!G90)</f>
        <v/>
      </c>
      <c r="G261" s="154" t="str">
        <f>IF(ISBLANK(社員情報!I90)=FALSE,DATEDIF(社員情報!I90,N$2,"y"),"")</f>
        <v/>
      </c>
      <c r="H261" s="32" t="str">
        <f t="shared" ref="H261" si="841">IFERROR(G261+1,"")</f>
        <v/>
      </c>
      <c r="I261" s="33" t="str">
        <f t="shared" ref="I261" si="842">IFERROR(H261+1,"")</f>
        <v/>
      </c>
      <c r="J261" s="33" t="str">
        <f t="shared" ref="J261" si="843">IFERROR(I261+1,"")</f>
        <v/>
      </c>
      <c r="K261" s="33" t="str">
        <f t="shared" ref="K261" si="844">IFERROR(J261+1,"")</f>
        <v/>
      </c>
      <c r="L261" s="33" t="str">
        <f t="shared" ref="L261" si="845">IFERROR(K261+1,"")</f>
        <v/>
      </c>
      <c r="M261" s="33" t="str">
        <f t="shared" ref="M261" si="846">IFERROR(L261+1,"")</f>
        <v/>
      </c>
      <c r="N261" s="33" t="str">
        <f t="shared" ref="N261" si="847">IFERROR(M261+1,"")</f>
        <v/>
      </c>
      <c r="O261" s="33" t="str">
        <f t="shared" ref="O261" si="848">IFERROR(N261+1,"")</f>
        <v/>
      </c>
      <c r="P261" s="33" t="str">
        <f t="shared" ref="P261" si="849">IFERROR(O261+1,"")</f>
        <v/>
      </c>
      <c r="Q261" s="34" t="str">
        <f t="shared" ref="Q261" si="850">IFERROR(P261+1,"")</f>
        <v/>
      </c>
    </row>
    <row r="262" spans="1:17" ht="15" customHeight="1">
      <c r="A262" s="357" t="s">
        <v>127</v>
      </c>
      <c r="B262" s="358"/>
      <c r="C262" s="358"/>
      <c r="D262" s="358"/>
      <c r="E262" s="358"/>
      <c r="F262" s="358"/>
      <c r="G262" s="359"/>
      <c r="H262" s="105">
        <f>社員給与!R91</f>
        <v>0</v>
      </c>
      <c r="I262" s="106">
        <f t="shared" ref="I262" si="851">IF(H262=0,0,H262+$I$2)</f>
        <v>0</v>
      </c>
      <c r="J262" s="106">
        <f t="shared" ref="J262" si="852">IF(I262=0,0,I262+$I$2)</f>
        <v>0</v>
      </c>
      <c r="K262" s="106">
        <f t="shared" ref="K262" si="853">IF(J262=0,0,J262+$I$2)</f>
        <v>0</v>
      </c>
      <c r="L262" s="106">
        <f t="shared" ref="L262" si="854">IF(K262=0,0,K262+$I$2)</f>
        <v>0</v>
      </c>
      <c r="M262" s="106">
        <f t="shared" ref="M262" si="855">IF(L262=0,0,L262+$I$2)</f>
        <v>0</v>
      </c>
      <c r="N262" s="106">
        <f t="shared" ref="N262" si="856">IF(M262=0,0,M262+$I$2)</f>
        <v>0</v>
      </c>
      <c r="O262" s="106">
        <f t="shared" ref="O262" si="857">IF(N262=0,0,N262+$I$2)</f>
        <v>0</v>
      </c>
      <c r="P262" s="106">
        <f t="shared" ref="P262" si="858">IF(O262=0,0,O262+$I$2)</f>
        <v>0</v>
      </c>
      <c r="Q262" s="108">
        <f t="shared" ref="Q262" si="859">IF(P262=0,0,P262+$I$2)</f>
        <v>0</v>
      </c>
    </row>
    <row r="263" spans="1:17" s="165" customFormat="1" ht="15" customHeight="1">
      <c r="A263" s="363" t="s">
        <v>128</v>
      </c>
      <c r="B263" s="364"/>
      <c r="C263" s="364"/>
      <c r="D263" s="364"/>
      <c r="E263" s="364"/>
      <c r="F263" s="364"/>
      <c r="G263" s="365"/>
      <c r="H263" s="166"/>
      <c r="I263" s="167"/>
      <c r="J263" s="167"/>
      <c r="K263" s="167"/>
      <c r="L263" s="167"/>
      <c r="M263" s="167"/>
      <c r="N263" s="167"/>
      <c r="O263" s="167"/>
      <c r="P263" s="167"/>
      <c r="Q263" s="168"/>
    </row>
    <row r="264" spans="1:17" ht="15" customHeight="1">
      <c r="A264" s="160">
        <v>86</v>
      </c>
      <c r="B264" s="154" t="str">
        <f>IF(ISBLANK(社員情報!B91)=TRUE,"",社員情報!B91)</f>
        <v/>
      </c>
      <c r="C264" s="155" t="str">
        <f>IF(ISBLANK(社員情報!C91)=TRUE,"",社員情報!C91)</f>
        <v/>
      </c>
      <c r="D264" s="155" t="str">
        <f>IF(ISBLANK(社員情報!E91)=TRUE,"",社員情報!E91)</f>
        <v/>
      </c>
      <c r="E264" s="155" t="str">
        <f>IF(ISBLANK(社員情報!F91)=TRUE,"",社員情報!F91)</f>
        <v/>
      </c>
      <c r="F264" s="156" t="str">
        <f>IF(ISBLANK(社員情報!G91)=TRUE,"",社員情報!G91)</f>
        <v/>
      </c>
      <c r="G264" s="154" t="str">
        <f>IF(ISBLANK(社員情報!I91)=FALSE,DATEDIF(社員情報!I91,N$2,"y"),"")</f>
        <v/>
      </c>
      <c r="H264" s="32" t="str">
        <f t="shared" ref="H264" si="860">IFERROR(G264+1,"")</f>
        <v/>
      </c>
      <c r="I264" s="33" t="str">
        <f t="shared" ref="I264" si="861">IFERROR(H264+1,"")</f>
        <v/>
      </c>
      <c r="J264" s="33" t="str">
        <f t="shared" ref="J264" si="862">IFERROR(I264+1,"")</f>
        <v/>
      </c>
      <c r="K264" s="33" t="str">
        <f t="shared" ref="K264" si="863">IFERROR(J264+1,"")</f>
        <v/>
      </c>
      <c r="L264" s="33" t="str">
        <f t="shared" ref="L264" si="864">IFERROR(K264+1,"")</f>
        <v/>
      </c>
      <c r="M264" s="33" t="str">
        <f t="shared" ref="M264" si="865">IFERROR(L264+1,"")</f>
        <v/>
      </c>
      <c r="N264" s="33" t="str">
        <f t="shared" ref="N264" si="866">IFERROR(M264+1,"")</f>
        <v/>
      </c>
      <c r="O264" s="33" t="str">
        <f t="shared" ref="O264" si="867">IFERROR(N264+1,"")</f>
        <v/>
      </c>
      <c r="P264" s="33" t="str">
        <f t="shared" ref="P264" si="868">IFERROR(O264+1,"")</f>
        <v/>
      </c>
      <c r="Q264" s="34" t="str">
        <f t="shared" ref="Q264" si="869">IFERROR(P264+1,"")</f>
        <v/>
      </c>
    </row>
    <row r="265" spans="1:17" ht="15" customHeight="1">
      <c r="A265" s="357" t="s">
        <v>127</v>
      </c>
      <c r="B265" s="358"/>
      <c r="C265" s="358"/>
      <c r="D265" s="358"/>
      <c r="E265" s="358"/>
      <c r="F265" s="358"/>
      <c r="G265" s="359"/>
      <c r="H265" s="105">
        <f>社員給与!R92</f>
        <v>0</v>
      </c>
      <c r="I265" s="106">
        <f t="shared" ref="I265" si="870">IF(H265=0,0,H265+$I$2)</f>
        <v>0</v>
      </c>
      <c r="J265" s="106">
        <f t="shared" ref="J265" si="871">IF(I265=0,0,I265+$I$2)</f>
        <v>0</v>
      </c>
      <c r="K265" s="106">
        <f t="shared" ref="K265" si="872">IF(J265=0,0,J265+$I$2)</f>
        <v>0</v>
      </c>
      <c r="L265" s="106">
        <f t="shared" ref="L265" si="873">IF(K265=0,0,K265+$I$2)</f>
        <v>0</v>
      </c>
      <c r="M265" s="106">
        <f t="shared" ref="M265" si="874">IF(L265=0,0,L265+$I$2)</f>
        <v>0</v>
      </c>
      <c r="N265" s="106">
        <f t="shared" ref="N265" si="875">IF(M265=0,0,M265+$I$2)</f>
        <v>0</v>
      </c>
      <c r="O265" s="106">
        <f t="shared" ref="O265" si="876">IF(N265=0,0,N265+$I$2)</f>
        <v>0</v>
      </c>
      <c r="P265" s="106">
        <f t="shared" ref="P265" si="877">IF(O265=0,0,O265+$I$2)</f>
        <v>0</v>
      </c>
      <c r="Q265" s="108">
        <f t="shared" ref="Q265" si="878">IF(P265=0,0,P265+$I$2)</f>
        <v>0</v>
      </c>
    </row>
    <row r="266" spans="1:17" s="165" customFormat="1" ht="15" customHeight="1">
      <c r="A266" s="363" t="s">
        <v>128</v>
      </c>
      <c r="B266" s="364"/>
      <c r="C266" s="364"/>
      <c r="D266" s="364"/>
      <c r="E266" s="364"/>
      <c r="F266" s="364"/>
      <c r="G266" s="365"/>
      <c r="H266" s="166"/>
      <c r="I266" s="167"/>
      <c r="J266" s="167"/>
      <c r="K266" s="167"/>
      <c r="L266" s="167"/>
      <c r="M266" s="167"/>
      <c r="N266" s="167"/>
      <c r="O266" s="167"/>
      <c r="P266" s="167"/>
      <c r="Q266" s="168"/>
    </row>
    <row r="267" spans="1:17" ht="15" customHeight="1">
      <c r="A267" s="160">
        <v>87</v>
      </c>
      <c r="B267" s="154" t="str">
        <f>IF(ISBLANK(社員情報!B92)=TRUE,"",社員情報!B92)</f>
        <v/>
      </c>
      <c r="C267" s="155" t="str">
        <f>IF(ISBLANK(社員情報!C92)=TRUE,"",社員情報!C92)</f>
        <v/>
      </c>
      <c r="D267" s="155" t="str">
        <f>IF(ISBLANK(社員情報!E92)=TRUE,"",社員情報!E92)</f>
        <v/>
      </c>
      <c r="E267" s="155" t="str">
        <f>IF(ISBLANK(社員情報!F92)=TRUE,"",社員情報!F92)</f>
        <v/>
      </c>
      <c r="F267" s="156" t="str">
        <f>IF(ISBLANK(社員情報!G92)=TRUE,"",社員情報!G92)</f>
        <v/>
      </c>
      <c r="G267" s="154" t="str">
        <f>IF(ISBLANK(社員情報!I92)=FALSE,DATEDIF(社員情報!I92,N$2,"y"),"")</f>
        <v/>
      </c>
      <c r="H267" s="32" t="str">
        <f t="shared" ref="H267" si="879">IFERROR(G267+1,"")</f>
        <v/>
      </c>
      <c r="I267" s="33" t="str">
        <f t="shared" ref="I267" si="880">IFERROR(H267+1,"")</f>
        <v/>
      </c>
      <c r="J267" s="33" t="str">
        <f t="shared" ref="J267" si="881">IFERROR(I267+1,"")</f>
        <v/>
      </c>
      <c r="K267" s="33" t="str">
        <f t="shared" ref="K267" si="882">IFERROR(J267+1,"")</f>
        <v/>
      </c>
      <c r="L267" s="33" t="str">
        <f t="shared" ref="L267" si="883">IFERROR(K267+1,"")</f>
        <v/>
      </c>
      <c r="M267" s="33" t="str">
        <f t="shared" ref="M267" si="884">IFERROR(L267+1,"")</f>
        <v/>
      </c>
      <c r="N267" s="33" t="str">
        <f t="shared" ref="N267" si="885">IFERROR(M267+1,"")</f>
        <v/>
      </c>
      <c r="O267" s="33" t="str">
        <f t="shared" ref="O267" si="886">IFERROR(N267+1,"")</f>
        <v/>
      </c>
      <c r="P267" s="33" t="str">
        <f t="shared" ref="P267" si="887">IFERROR(O267+1,"")</f>
        <v/>
      </c>
      <c r="Q267" s="34" t="str">
        <f t="shared" ref="Q267" si="888">IFERROR(P267+1,"")</f>
        <v/>
      </c>
    </row>
    <row r="268" spans="1:17" ht="15" customHeight="1">
      <c r="A268" s="357" t="s">
        <v>127</v>
      </c>
      <c r="B268" s="358"/>
      <c r="C268" s="358"/>
      <c r="D268" s="358"/>
      <c r="E268" s="358"/>
      <c r="F268" s="358"/>
      <c r="G268" s="359"/>
      <c r="H268" s="105">
        <f>社員給与!R93</f>
        <v>0</v>
      </c>
      <c r="I268" s="106">
        <f t="shared" ref="I268" si="889">IF(H268=0,0,H268+$I$2)</f>
        <v>0</v>
      </c>
      <c r="J268" s="106">
        <f t="shared" ref="J268" si="890">IF(I268=0,0,I268+$I$2)</f>
        <v>0</v>
      </c>
      <c r="K268" s="106">
        <f t="shared" ref="K268" si="891">IF(J268=0,0,J268+$I$2)</f>
        <v>0</v>
      </c>
      <c r="L268" s="106">
        <f t="shared" ref="L268" si="892">IF(K268=0,0,K268+$I$2)</f>
        <v>0</v>
      </c>
      <c r="M268" s="106">
        <f t="shared" ref="M268" si="893">IF(L268=0,0,L268+$I$2)</f>
        <v>0</v>
      </c>
      <c r="N268" s="106">
        <f t="shared" ref="N268" si="894">IF(M268=0,0,M268+$I$2)</f>
        <v>0</v>
      </c>
      <c r="O268" s="106">
        <f t="shared" ref="O268" si="895">IF(N268=0,0,N268+$I$2)</f>
        <v>0</v>
      </c>
      <c r="P268" s="106">
        <f t="shared" ref="P268" si="896">IF(O268=0,0,O268+$I$2)</f>
        <v>0</v>
      </c>
      <c r="Q268" s="108">
        <f t="shared" ref="Q268" si="897">IF(P268=0,0,P268+$I$2)</f>
        <v>0</v>
      </c>
    </row>
    <row r="269" spans="1:17" s="165" customFormat="1" ht="15" customHeight="1">
      <c r="A269" s="363" t="s">
        <v>128</v>
      </c>
      <c r="B269" s="364"/>
      <c r="C269" s="364"/>
      <c r="D269" s="364"/>
      <c r="E269" s="364"/>
      <c r="F269" s="364"/>
      <c r="G269" s="365"/>
      <c r="H269" s="166"/>
      <c r="I269" s="167"/>
      <c r="J269" s="167"/>
      <c r="K269" s="167"/>
      <c r="L269" s="167"/>
      <c r="M269" s="167"/>
      <c r="N269" s="167"/>
      <c r="O269" s="167"/>
      <c r="P269" s="167"/>
      <c r="Q269" s="168"/>
    </row>
    <row r="270" spans="1:17" ht="15" customHeight="1">
      <c r="A270" s="160">
        <v>88</v>
      </c>
      <c r="B270" s="154" t="str">
        <f>IF(ISBLANK(社員情報!B93)=TRUE,"",社員情報!B93)</f>
        <v/>
      </c>
      <c r="C270" s="155" t="str">
        <f>IF(ISBLANK(社員情報!C93)=TRUE,"",社員情報!C93)</f>
        <v/>
      </c>
      <c r="D270" s="155" t="str">
        <f>IF(ISBLANK(社員情報!E93)=TRUE,"",社員情報!E93)</f>
        <v/>
      </c>
      <c r="E270" s="155" t="str">
        <f>IF(ISBLANK(社員情報!F93)=TRUE,"",社員情報!F93)</f>
        <v/>
      </c>
      <c r="F270" s="156" t="str">
        <f>IF(ISBLANK(社員情報!G93)=TRUE,"",社員情報!G93)</f>
        <v/>
      </c>
      <c r="G270" s="154" t="str">
        <f>IF(ISBLANK(社員情報!I93)=FALSE,DATEDIF(社員情報!I93,N$2,"y"),"")</f>
        <v/>
      </c>
      <c r="H270" s="32" t="str">
        <f t="shared" ref="H270" si="898">IFERROR(G270+1,"")</f>
        <v/>
      </c>
      <c r="I270" s="33" t="str">
        <f t="shared" ref="I270" si="899">IFERROR(H270+1,"")</f>
        <v/>
      </c>
      <c r="J270" s="33" t="str">
        <f t="shared" ref="J270" si="900">IFERROR(I270+1,"")</f>
        <v/>
      </c>
      <c r="K270" s="33" t="str">
        <f t="shared" ref="K270" si="901">IFERROR(J270+1,"")</f>
        <v/>
      </c>
      <c r="L270" s="33" t="str">
        <f t="shared" ref="L270" si="902">IFERROR(K270+1,"")</f>
        <v/>
      </c>
      <c r="M270" s="33" t="str">
        <f t="shared" ref="M270" si="903">IFERROR(L270+1,"")</f>
        <v/>
      </c>
      <c r="N270" s="33" t="str">
        <f t="shared" ref="N270" si="904">IFERROR(M270+1,"")</f>
        <v/>
      </c>
      <c r="O270" s="33" t="str">
        <f t="shared" ref="O270" si="905">IFERROR(N270+1,"")</f>
        <v/>
      </c>
      <c r="P270" s="33" t="str">
        <f t="shared" ref="P270" si="906">IFERROR(O270+1,"")</f>
        <v/>
      </c>
      <c r="Q270" s="34" t="str">
        <f t="shared" ref="Q270" si="907">IFERROR(P270+1,"")</f>
        <v/>
      </c>
    </row>
    <row r="271" spans="1:17" ht="15" customHeight="1">
      <c r="A271" s="357" t="s">
        <v>127</v>
      </c>
      <c r="B271" s="358"/>
      <c r="C271" s="358"/>
      <c r="D271" s="358"/>
      <c r="E271" s="358"/>
      <c r="F271" s="358"/>
      <c r="G271" s="359"/>
      <c r="H271" s="105">
        <f>社員給与!R94</f>
        <v>0</v>
      </c>
      <c r="I271" s="106">
        <f t="shared" ref="I271" si="908">IF(H271=0,0,H271+$I$2)</f>
        <v>0</v>
      </c>
      <c r="J271" s="106">
        <f t="shared" ref="J271" si="909">IF(I271=0,0,I271+$I$2)</f>
        <v>0</v>
      </c>
      <c r="K271" s="106">
        <f t="shared" ref="K271" si="910">IF(J271=0,0,J271+$I$2)</f>
        <v>0</v>
      </c>
      <c r="L271" s="106">
        <f t="shared" ref="L271" si="911">IF(K271=0,0,K271+$I$2)</f>
        <v>0</v>
      </c>
      <c r="M271" s="106">
        <f t="shared" ref="M271" si="912">IF(L271=0,0,L271+$I$2)</f>
        <v>0</v>
      </c>
      <c r="N271" s="106">
        <f t="shared" ref="N271" si="913">IF(M271=0,0,M271+$I$2)</f>
        <v>0</v>
      </c>
      <c r="O271" s="106">
        <f t="shared" ref="O271" si="914">IF(N271=0,0,N271+$I$2)</f>
        <v>0</v>
      </c>
      <c r="P271" s="106">
        <f t="shared" ref="P271" si="915">IF(O271=0,0,O271+$I$2)</f>
        <v>0</v>
      </c>
      <c r="Q271" s="108">
        <f t="shared" ref="Q271" si="916">IF(P271=0,0,P271+$I$2)</f>
        <v>0</v>
      </c>
    </row>
    <row r="272" spans="1:17" s="165" customFormat="1" ht="15" customHeight="1">
      <c r="A272" s="363" t="s">
        <v>128</v>
      </c>
      <c r="B272" s="364"/>
      <c r="C272" s="364"/>
      <c r="D272" s="364"/>
      <c r="E272" s="364"/>
      <c r="F272" s="364"/>
      <c r="G272" s="365"/>
      <c r="H272" s="166"/>
      <c r="I272" s="167"/>
      <c r="J272" s="167"/>
      <c r="K272" s="167"/>
      <c r="L272" s="167"/>
      <c r="M272" s="167"/>
      <c r="N272" s="167"/>
      <c r="O272" s="167"/>
      <c r="P272" s="167"/>
      <c r="Q272" s="168"/>
    </row>
    <row r="273" spans="1:17" ht="15" customHeight="1">
      <c r="A273" s="160">
        <v>89</v>
      </c>
      <c r="B273" s="154" t="str">
        <f>IF(ISBLANK(社員情報!B94)=TRUE,"",社員情報!B94)</f>
        <v/>
      </c>
      <c r="C273" s="155" t="str">
        <f>IF(ISBLANK(社員情報!C94)=TRUE,"",社員情報!C94)</f>
        <v/>
      </c>
      <c r="D273" s="155" t="str">
        <f>IF(ISBLANK(社員情報!E94)=TRUE,"",社員情報!E94)</f>
        <v/>
      </c>
      <c r="E273" s="155" t="str">
        <f>IF(ISBLANK(社員情報!F94)=TRUE,"",社員情報!F94)</f>
        <v/>
      </c>
      <c r="F273" s="156" t="str">
        <f>IF(ISBLANK(社員情報!G94)=TRUE,"",社員情報!G94)</f>
        <v/>
      </c>
      <c r="G273" s="154" t="str">
        <f>IF(ISBLANK(社員情報!I94)=FALSE,DATEDIF(社員情報!I94,N$2,"y"),"")</f>
        <v/>
      </c>
      <c r="H273" s="32" t="str">
        <f t="shared" ref="H273" si="917">IFERROR(G273+1,"")</f>
        <v/>
      </c>
      <c r="I273" s="33" t="str">
        <f t="shared" ref="I273" si="918">IFERROR(H273+1,"")</f>
        <v/>
      </c>
      <c r="J273" s="33" t="str">
        <f t="shared" ref="J273" si="919">IFERROR(I273+1,"")</f>
        <v/>
      </c>
      <c r="K273" s="33" t="str">
        <f t="shared" ref="K273" si="920">IFERROR(J273+1,"")</f>
        <v/>
      </c>
      <c r="L273" s="33" t="str">
        <f t="shared" ref="L273" si="921">IFERROR(K273+1,"")</f>
        <v/>
      </c>
      <c r="M273" s="33" t="str">
        <f t="shared" ref="M273" si="922">IFERROR(L273+1,"")</f>
        <v/>
      </c>
      <c r="N273" s="33" t="str">
        <f t="shared" ref="N273" si="923">IFERROR(M273+1,"")</f>
        <v/>
      </c>
      <c r="O273" s="33" t="str">
        <f t="shared" ref="O273" si="924">IFERROR(N273+1,"")</f>
        <v/>
      </c>
      <c r="P273" s="33" t="str">
        <f t="shared" ref="P273" si="925">IFERROR(O273+1,"")</f>
        <v/>
      </c>
      <c r="Q273" s="34" t="str">
        <f t="shared" ref="Q273" si="926">IFERROR(P273+1,"")</f>
        <v/>
      </c>
    </row>
    <row r="274" spans="1:17" ht="15" customHeight="1">
      <c r="A274" s="357" t="s">
        <v>127</v>
      </c>
      <c r="B274" s="358"/>
      <c r="C274" s="358"/>
      <c r="D274" s="358"/>
      <c r="E274" s="358"/>
      <c r="F274" s="358"/>
      <c r="G274" s="359"/>
      <c r="H274" s="105">
        <f>社員給与!R95</f>
        <v>0</v>
      </c>
      <c r="I274" s="106">
        <f t="shared" ref="I274" si="927">IF(H274=0,0,H274+$I$2)</f>
        <v>0</v>
      </c>
      <c r="J274" s="106">
        <f t="shared" ref="J274" si="928">IF(I274=0,0,I274+$I$2)</f>
        <v>0</v>
      </c>
      <c r="K274" s="106">
        <f t="shared" ref="K274" si="929">IF(J274=0,0,J274+$I$2)</f>
        <v>0</v>
      </c>
      <c r="L274" s="106">
        <f t="shared" ref="L274" si="930">IF(K274=0,0,K274+$I$2)</f>
        <v>0</v>
      </c>
      <c r="M274" s="106">
        <f t="shared" ref="M274" si="931">IF(L274=0,0,L274+$I$2)</f>
        <v>0</v>
      </c>
      <c r="N274" s="106">
        <f t="shared" ref="N274" si="932">IF(M274=0,0,M274+$I$2)</f>
        <v>0</v>
      </c>
      <c r="O274" s="106">
        <f t="shared" ref="O274" si="933">IF(N274=0,0,N274+$I$2)</f>
        <v>0</v>
      </c>
      <c r="P274" s="106">
        <f t="shared" ref="P274" si="934">IF(O274=0,0,O274+$I$2)</f>
        <v>0</v>
      </c>
      <c r="Q274" s="108">
        <f t="shared" ref="Q274" si="935">IF(P274=0,0,P274+$I$2)</f>
        <v>0</v>
      </c>
    </row>
    <row r="275" spans="1:17" s="165" customFormat="1" ht="15" customHeight="1">
      <c r="A275" s="363" t="s">
        <v>128</v>
      </c>
      <c r="B275" s="364"/>
      <c r="C275" s="364"/>
      <c r="D275" s="364"/>
      <c r="E275" s="364"/>
      <c r="F275" s="364"/>
      <c r="G275" s="365"/>
      <c r="H275" s="166"/>
      <c r="I275" s="167"/>
      <c r="J275" s="167"/>
      <c r="K275" s="167"/>
      <c r="L275" s="167"/>
      <c r="M275" s="167"/>
      <c r="N275" s="167"/>
      <c r="O275" s="167"/>
      <c r="P275" s="167"/>
      <c r="Q275" s="168"/>
    </row>
    <row r="276" spans="1:17" ht="15" customHeight="1">
      <c r="A276" s="160">
        <v>90</v>
      </c>
      <c r="B276" s="154" t="str">
        <f>IF(ISBLANK(社員情報!B95)=TRUE,"",社員情報!B95)</f>
        <v/>
      </c>
      <c r="C276" s="155" t="str">
        <f>IF(ISBLANK(社員情報!C95)=TRUE,"",社員情報!C95)</f>
        <v/>
      </c>
      <c r="D276" s="155" t="str">
        <f>IF(ISBLANK(社員情報!E95)=TRUE,"",社員情報!E95)</f>
        <v/>
      </c>
      <c r="E276" s="155" t="str">
        <f>IF(ISBLANK(社員情報!F95)=TRUE,"",社員情報!F95)</f>
        <v/>
      </c>
      <c r="F276" s="156" t="str">
        <f>IF(ISBLANK(社員情報!G95)=TRUE,"",社員情報!G95)</f>
        <v/>
      </c>
      <c r="G276" s="154" t="str">
        <f>IF(ISBLANK(社員情報!I95)=FALSE,DATEDIF(社員情報!I95,N$2,"y"),"")</f>
        <v/>
      </c>
      <c r="H276" s="32" t="str">
        <f t="shared" ref="H276" si="936">IFERROR(G276+1,"")</f>
        <v/>
      </c>
      <c r="I276" s="33" t="str">
        <f t="shared" ref="I276" si="937">IFERROR(H276+1,"")</f>
        <v/>
      </c>
      <c r="J276" s="33" t="str">
        <f t="shared" ref="J276" si="938">IFERROR(I276+1,"")</f>
        <v/>
      </c>
      <c r="K276" s="33" t="str">
        <f t="shared" ref="K276" si="939">IFERROR(J276+1,"")</f>
        <v/>
      </c>
      <c r="L276" s="33" t="str">
        <f t="shared" ref="L276" si="940">IFERROR(K276+1,"")</f>
        <v/>
      </c>
      <c r="M276" s="33" t="str">
        <f t="shared" ref="M276" si="941">IFERROR(L276+1,"")</f>
        <v/>
      </c>
      <c r="N276" s="33" t="str">
        <f t="shared" ref="N276" si="942">IFERROR(M276+1,"")</f>
        <v/>
      </c>
      <c r="O276" s="33" t="str">
        <f t="shared" ref="O276" si="943">IFERROR(N276+1,"")</f>
        <v/>
      </c>
      <c r="P276" s="33" t="str">
        <f t="shared" ref="P276" si="944">IFERROR(O276+1,"")</f>
        <v/>
      </c>
      <c r="Q276" s="34" t="str">
        <f t="shared" ref="Q276" si="945">IFERROR(P276+1,"")</f>
        <v/>
      </c>
    </row>
    <row r="277" spans="1:17" ht="15" customHeight="1">
      <c r="A277" s="357" t="s">
        <v>127</v>
      </c>
      <c r="B277" s="358"/>
      <c r="C277" s="358"/>
      <c r="D277" s="358"/>
      <c r="E277" s="358"/>
      <c r="F277" s="358"/>
      <c r="G277" s="359"/>
      <c r="H277" s="105">
        <f>社員給与!R96</f>
        <v>0</v>
      </c>
      <c r="I277" s="106">
        <f t="shared" ref="I277" si="946">IF(H277=0,0,H277+$I$2)</f>
        <v>0</v>
      </c>
      <c r="J277" s="106">
        <f t="shared" ref="J277" si="947">IF(I277=0,0,I277+$I$2)</f>
        <v>0</v>
      </c>
      <c r="K277" s="106">
        <f t="shared" ref="K277" si="948">IF(J277=0,0,J277+$I$2)</f>
        <v>0</v>
      </c>
      <c r="L277" s="106">
        <f t="shared" ref="L277" si="949">IF(K277=0,0,K277+$I$2)</f>
        <v>0</v>
      </c>
      <c r="M277" s="106">
        <f t="shared" ref="M277" si="950">IF(L277=0,0,L277+$I$2)</f>
        <v>0</v>
      </c>
      <c r="N277" s="106">
        <f t="shared" ref="N277" si="951">IF(M277=0,0,M277+$I$2)</f>
        <v>0</v>
      </c>
      <c r="O277" s="106">
        <f t="shared" ref="O277" si="952">IF(N277=0,0,N277+$I$2)</f>
        <v>0</v>
      </c>
      <c r="P277" s="106">
        <f t="shared" ref="P277" si="953">IF(O277=0,0,O277+$I$2)</f>
        <v>0</v>
      </c>
      <c r="Q277" s="108">
        <f t="shared" ref="Q277" si="954">IF(P277=0,0,P277+$I$2)</f>
        <v>0</v>
      </c>
    </row>
    <row r="278" spans="1:17" s="165" customFormat="1" ht="15" customHeight="1">
      <c r="A278" s="363" t="s">
        <v>128</v>
      </c>
      <c r="B278" s="364"/>
      <c r="C278" s="364"/>
      <c r="D278" s="364"/>
      <c r="E278" s="364"/>
      <c r="F278" s="364"/>
      <c r="G278" s="365"/>
      <c r="H278" s="166"/>
      <c r="I278" s="167"/>
      <c r="J278" s="167"/>
      <c r="K278" s="167"/>
      <c r="L278" s="167"/>
      <c r="M278" s="167"/>
      <c r="N278" s="167"/>
      <c r="O278" s="167"/>
      <c r="P278" s="167"/>
      <c r="Q278" s="168"/>
    </row>
    <row r="279" spans="1:17" ht="15" customHeight="1">
      <c r="A279" s="160">
        <v>91</v>
      </c>
      <c r="B279" s="154" t="str">
        <f>IF(ISBLANK(社員情報!B96)=TRUE,"",社員情報!B96)</f>
        <v/>
      </c>
      <c r="C279" s="155" t="str">
        <f>IF(ISBLANK(社員情報!C96)=TRUE,"",社員情報!C96)</f>
        <v/>
      </c>
      <c r="D279" s="155" t="str">
        <f>IF(ISBLANK(社員情報!E96)=TRUE,"",社員情報!E96)</f>
        <v/>
      </c>
      <c r="E279" s="155" t="str">
        <f>IF(ISBLANK(社員情報!F96)=TRUE,"",社員情報!F96)</f>
        <v/>
      </c>
      <c r="F279" s="156" t="str">
        <f>IF(ISBLANK(社員情報!G96)=TRUE,"",社員情報!G96)</f>
        <v/>
      </c>
      <c r="G279" s="154" t="str">
        <f>IF(ISBLANK(社員情報!I96)=FALSE,DATEDIF(社員情報!I96,N$2,"y"),"")</f>
        <v/>
      </c>
      <c r="H279" s="32" t="str">
        <f t="shared" ref="H279" si="955">IFERROR(G279+1,"")</f>
        <v/>
      </c>
      <c r="I279" s="33" t="str">
        <f t="shared" ref="I279" si="956">IFERROR(H279+1,"")</f>
        <v/>
      </c>
      <c r="J279" s="33" t="str">
        <f t="shared" ref="J279" si="957">IFERROR(I279+1,"")</f>
        <v/>
      </c>
      <c r="K279" s="33" t="str">
        <f t="shared" ref="K279" si="958">IFERROR(J279+1,"")</f>
        <v/>
      </c>
      <c r="L279" s="33" t="str">
        <f t="shared" ref="L279" si="959">IFERROR(K279+1,"")</f>
        <v/>
      </c>
      <c r="M279" s="33" t="str">
        <f t="shared" ref="M279" si="960">IFERROR(L279+1,"")</f>
        <v/>
      </c>
      <c r="N279" s="33" t="str">
        <f t="shared" ref="N279" si="961">IFERROR(M279+1,"")</f>
        <v/>
      </c>
      <c r="O279" s="33" t="str">
        <f t="shared" ref="O279" si="962">IFERROR(N279+1,"")</f>
        <v/>
      </c>
      <c r="P279" s="33" t="str">
        <f t="shared" ref="P279" si="963">IFERROR(O279+1,"")</f>
        <v/>
      </c>
      <c r="Q279" s="34" t="str">
        <f t="shared" ref="Q279" si="964">IFERROR(P279+1,"")</f>
        <v/>
      </c>
    </row>
    <row r="280" spans="1:17" ht="15" customHeight="1">
      <c r="A280" s="357" t="s">
        <v>127</v>
      </c>
      <c r="B280" s="358"/>
      <c r="C280" s="358"/>
      <c r="D280" s="358"/>
      <c r="E280" s="358"/>
      <c r="F280" s="358"/>
      <c r="G280" s="359"/>
      <c r="H280" s="105">
        <f>社員給与!R97</f>
        <v>0</v>
      </c>
      <c r="I280" s="106">
        <f t="shared" ref="I280" si="965">IF(H280=0,0,H280+$I$2)</f>
        <v>0</v>
      </c>
      <c r="J280" s="106">
        <f t="shared" ref="J280" si="966">IF(I280=0,0,I280+$I$2)</f>
        <v>0</v>
      </c>
      <c r="K280" s="106">
        <f t="shared" ref="K280" si="967">IF(J280=0,0,J280+$I$2)</f>
        <v>0</v>
      </c>
      <c r="L280" s="106">
        <f t="shared" ref="L280" si="968">IF(K280=0,0,K280+$I$2)</f>
        <v>0</v>
      </c>
      <c r="M280" s="106">
        <f t="shared" ref="M280" si="969">IF(L280=0,0,L280+$I$2)</f>
        <v>0</v>
      </c>
      <c r="N280" s="106">
        <f t="shared" ref="N280" si="970">IF(M280=0,0,M280+$I$2)</f>
        <v>0</v>
      </c>
      <c r="O280" s="106">
        <f t="shared" ref="O280" si="971">IF(N280=0,0,N280+$I$2)</f>
        <v>0</v>
      </c>
      <c r="P280" s="106">
        <f t="shared" ref="P280" si="972">IF(O280=0,0,O280+$I$2)</f>
        <v>0</v>
      </c>
      <c r="Q280" s="108">
        <f t="shared" ref="Q280" si="973">IF(P280=0,0,P280+$I$2)</f>
        <v>0</v>
      </c>
    </row>
    <row r="281" spans="1:17" s="165" customFormat="1" ht="15" customHeight="1">
      <c r="A281" s="363" t="s">
        <v>128</v>
      </c>
      <c r="B281" s="364"/>
      <c r="C281" s="364"/>
      <c r="D281" s="364"/>
      <c r="E281" s="364"/>
      <c r="F281" s="364"/>
      <c r="G281" s="365"/>
      <c r="H281" s="166"/>
      <c r="I281" s="167"/>
      <c r="J281" s="167"/>
      <c r="K281" s="167"/>
      <c r="L281" s="167"/>
      <c r="M281" s="167"/>
      <c r="N281" s="167"/>
      <c r="O281" s="167"/>
      <c r="P281" s="167"/>
      <c r="Q281" s="168"/>
    </row>
    <row r="282" spans="1:17" ht="15" customHeight="1">
      <c r="A282" s="160">
        <v>92</v>
      </c>
      <c r="B282" s="154" t="str">
        <f>IF(ISBLANK(社員情報!B97)=TRUE,"",社員情報!B97)</f>
        <v/>
      </c>
      <c r="C282" s="155" t="str">
        <f>IF(ISBLANK(社員情報!C97)=TRUE,"",社員情報!C97)</f>
        <v/>
      </c>
      <c r="D282" s="155" t="str">
        <f>IF(ISBLANK(社員情報!E97)=TRUE,"",社員情報!E97)</f>
        <v/>
      </c>
      <c r="E282" s="155" t="str">
        <f>IF(ISBLANK(社員情報!F97)=TRUE,"",社員情報!F97)</f>
        <v/>
      </c>
      <c r="F282" s="156" t="str">
        <f>IF(ISBLANK(社員情報!G97)=TRUE,"",社員情報!G97)</f>
        <v/>
      </c>
      <c r="G282" s="154" t="str">
        <f>IF(ISBLANK(社員情報!I97)=FALSE,DATEDIF(社員情報!I97,N$2,"y"),"")</f>
        <v/>
      </c>
      <c r="H282" s="32" t="str">
        <f t="shared" ref="H282" si="974">IFERROR(G282+1,"")</f>
        <v/>
      </c>
      <c r="I282" s="33" t="str">
        <f t="shared" ref="I282" si="975">IFERROR(H282+1,"")</f>
        <v/>
      </c>
      <c r="J282" s="33" t="str">
        <f t="shared" ref="J282" si="976">IFERROR(I282+1,"")</f>
        <v/>
      </c>
      <c r="K282" s="33" t="str">
        <f t="shared" ref="K282" si="977">IFERROR(J282+1,"")</f>
        <v/>
      </c>
      <c r="L282" s="33" t="str">
        <f t="shared" ref="L282" si="978">IFERROR(K282+1,"")</f>
        <v/>
      </c>
      <c r="M282" s="33" t="str">
        <f t="shared" ref="M282" si="979">IFERROR(L282+1,"")</f>
        <v/>
      </c>
      <c r="N282" s="33" t="str">
        <f t="shared" ref="N282" si="980">IFERROR(M282+1,"")</f>
        <v/>
      </c>
      <c r="O282" s="33" t="str">
        <f t="shared" ref="O282" si="981">IFERROR(N282+1,"")</f>
        <v/>
      </c>
      <c r="P282" s="33" t="str">
        <f t="shared" ref="P282" si="982">IFERROR(O282+1,"")</f>
        <v/>
      </c>
      <c r="Q282" s="34" t="str">
        <f t="shared" ref="Q282" si="983">IFERROR(P282+1,"")</f>
        <v/>
      </c>
    </row>
    <row r="283" spans="1:17" ht="15" customHeight="1">
      <c r="A283" s="357" t="s">
        <v>127</v>
      </c>
      <c r="B283" s="358"/>
      <c r="C283" s="358"/>
      <c r="D283" s="358"/>
      <c r="E283" s="358"/>
      <c r="F283" s="358"/>
      <c r="G283" s="359"/>
      <c r="H283" s="105">
        <f>社員給与!R98</f>
        <v>0</v>
      </c>
      <c r="I283" s="106">
        <f t="shared" ref="I283" si="984">IF(H283=0,0,H283+$I$2)</f>
        <v>0</v>
      </c>
      <c r="J283" s="106">
        <f t="shared" ref="J283" si="985">IF(I283=0,0,I283+$I$2)</f>
        <v>0</v>
      </c>
      <c r="K283" s="106">
        <f t="shared" ref="K283" si="986">IF(J283=0,0,J283+$I$2)</f>
        <v>0</v>
      </c>
      <c r="L283" s="106">
        <f t="shared" ref="L283" si="987">IF(K283=0,0,K283+$I$2)</f>
        <v>0</v>
      </c>
      <c r="M283" s="106">
        <f t="shared" ref="M283" si="988">IF(L283=0,0,L283+$I$2)</f>
        <v>0</v>
      </c>
      <c r="N283" s="106">
        <f t="shared" ref="N283" si="989">IF(M283=0,0,M283+$I$2)</f>
        <v>0</v>
      </c>
      <c r="O283" s="106">
        <f t="shared" ref="O283" si="990">IF(N283=0,0,N283+$I$2)</f>
        <v>0</v>
      </c>
      <c r="P283" s="106">
        <f t="shared" ref="P283" si="991">IF(O283=0,0,O283+$I$2)</f>
        <v>0</v>
      </c>
      <c r="Q283" s="108">
        <f t="shared" ref="Q283" si="992">IF(P283=0,0,P283+$I$2)</f>
        <v>0</v>
      </c>
    </row>
    <row r="284" spans="1:17" s="165" customFormat="1" ht="15" customHeight="1">
      <c r="A284" s="363" t="s">
        <v>128</v>
      </c>
      <c r="B284" s="364"/>
      <c r="C284" s="364"/>
      <c r="D284" s="364"/>
      <c r="E284" s="364"/>
      <c r="F284" s="364"/>
      <c r="G284" s="365"/>
      <c r="H284" s="166"/>
      <c r="I284" s="167"/>
      <c r="J284" s="167"/>
      <c r="K284" s="167"/>
      <c r="L284" s="167"/>
      <c r="M284" s="167"/>
      <c r="N284" s="167"/>
      <c r="O284" s="167"/>
      <c r="P284" s="167"/>
      <c r="Q284" s="168"/>
    </row>
    <row r="285" spans="1:17" ht="15" customHeight="1">
      <c r="A285" s="160">
        <v>93</v>
      </c>
      <c r="B285" s="154" t="str">
        <f>IF(ISBLANK(社員情報!B98)=TRUE,"",社員情報!B98)</f>
        <v/>
      </c>
      <c r="C285" s="155" t="str">
        <f>IF(ISBLANK(社員情報!C98)=TRUE,"",社員情報!C98)</f>
        <v/>
      </c>
      <c r="D285" s="155" t="str">
        <f>IF(ISBLANK(社員情報!E98)=TRUE,"",社員情報!E98)</f>
        <v/>
      </c>
      <c r="E285" s="155" t="str">
        <f>IF(ISBLANK(社員情報!F98)=TRUE,"",社員情報!F98)</f>
        <v/>
      </c>
      <c r="F285" s="156" t="str">
        <f>IF(ISBLANK(社員情報!G98)=TRUE,"",社員情報!G98)</f>
        <v/>
      </c>
      <c r="G285" s="154" t="str">
        <f>IF(ISBLANK(社員情報!I98)=FALSE,DATEDIF(社員情報!I98,N$2,"y"),"")</f>
        <v/>
      </c>
      <c r="H285" s="32" t="str">
        <f t="shared" ref="H285" si="993">IFERROR(G285+1,"")</f>
        <v/>
      </c>
      <c r="I285" s="33" t="str">
        <f t="shared" ref="I285" si="994">IFERROR(H285+1,"")</f>
        <v/>
      </c>
      <c r="J285" s="33" t="str">
        <f t="shared" ref="J285" si="995">IFERROR(I285+1,"")</f>
        <v/>
      </c>
      <c r="K285" s="33" t="str">
        <f t="shared" ref="K285" si="996">IFERROR(J285+1,"")</f>
        <v/>
      </c>
      <c r="L285" s="33" t="str">
        <f t="shared" ref="L285" si="997">IFERROR(K285+1,"")</f>
        <v/>
      </c>
      <c r="M285" s="33" t="str">
        <f t="shared" ref="M285" si="998">IFERROR(L285+1,"")</f>
        <v/>
      </c>
      <c r="N285" s="33" t="str">
        <f t="shared" ref="N285" si="999">IFERROR(M285+1,"")</f>
        <v/>
      </c>
      <c r="O285" s="33" t="str">
        <f t="shared" ref="O285" si="1000">IFERROR(N285+1,"")</f>
        <v/>
      </c>
      <c r="P285" s="33" t="str">
        <f t="shared" ref="P285" si="1001">IFERROR(O285+1,"")</f>
        <v/>
      </c>
      <c r="Q285" s="34" t="str">
        <f t="shared" ref="Q285" si="1002">IFERROR(P285+1,"")</f>
        <v/>
      </c>
    </row>
    <row r="286" spans="1:17" ht="15" customHeight="1">
      <c r="A286" s="357" t="s">
        <v>127</v>
      </c>
      <c r="B286" s="358"/>
      <c r="C286" s="358"/>
      <c r="D286" s="358"/>
      <c r="E286" s="358"/>
      <c r="F286" s="358"/>
      <c r="G286" s="359"/>
      <c r="H286" s="105">
        <f>社員給与!R99</f>
        <v>0</v>
      </c>
      <c r="I286" s="106">
        <f t="shared" ref="I286" si="1003">IF(H286=0,0,H286+$I$2)</f>
        <v>0</v>
      </c>
      <c r="J286" s="106">
        <f t="shared" ref="J286" si="1004">IF(I286=0,0,I286+$I$2)</f>
        <v>0</v>
      </c>
      <c r="K286" s="106">
        <f t="shared" ref="K286" si="1005">IF(J286=0,0,J286+$I$2)</f>
        <v>0</v>
      </c>
      <c r="L286" s="106">
        <f t="shared" ref="L286" si="1006">IF(K286=0,0,K286+$I$2)</f>
        <v>0</v>
      </c>
      <c r="M286" s="106">
        <f t="shared" ref="M286" si="1007">IF(L286=0,0,L286+$I$2)</f>
        <v>0</v>
      </c>
      <c r="N286" s="106">
        <f t="shared" ref="N286" si="1008">IF(M286=0,0,M286+$I$2)</f>
        <v>0</v>
      </c>
      <c r="O286" s="106">
        <f t="shared" ref="O286" si="1009">IF(N286=0,0,N286+$I$2)</f>
        <v>0</v>
      </c>
      <c r="P286" s="106">
        <f t="shared" ref="P286" si="1010">IF(O286=0,0,O286+$I$2)</f>
        <v>0</v>
      </c>
      <c r="Q286" s="108">
        <f t="shared" ref="Q286" si="1011">IF(P286=0,0,P286+$I$2)</f>
        <v>0</v>
      </c>
    </row>
    <row r="287" spans="1:17" s="165" customFormat="1" ht="15" customHeight="1">
      <c r="A287" s="363" t="s">
        <v>128</v>
      </c>
      <c r="B287" s="364"/>
      <c r="C287" s="364"/>
      <c r="D287" s="364"/>
      <c r="E287" s="364"/>
      <c r="F287" s="364"/>
      <c r="G287" s="365"/>
      <c r="H287" s="166"/>
      <c r="I287" s="167"/>
      <c r="J287" s="167"/>
      <c r="K287" s="167"/>
      <c r="L287" s="167"/>
      <c r="M287" s="167"/>
      <c r="N287" s="167"/>
      <c r="O287" s="167"/>
      <c r="P287" s="167"/>
      <c r="Q287" s="168"/>
    </row>
    <row r="288" spans="1:17" ht="15" customHeight="1">
      <c r="A288" s="160">
        <v>94</v>
      </c>
      <c r="B288" s="154" t="str">
        <f>IF(ISBLANK(社員情報!B99)=TRUE,"",社員情報!B99)</f>
        <v/>
      </c>
      <c r="C288" s="155" t="str">
        <f>IF(ISBLANK(社員情報!C99)=TRUE,"",社員情報!C99)</f>
        <v/>
      </c>
      <c r="D288" s="155" t="str">
        <f>IF(ISBLANK(社員情報!E99)=TRUE,"",社員情報!E99)</f>
        <v/>
      </c>
      <c r="E288" s="155" t="str">
        <f>IF(ISBLANK(社員情報!F99)=TRUE,"",社員情報!F99)</f>
        <v/>
      </c>
      <c r="F288" s="156" t="str">
        <f>IF(ISBLANK(社員情報!G99)=TRUE,"",社員情報!G99)</f>
        <v/>
      </c>
      <c r="G288" s="154" t="str">
        <f>IF(ISBLANK(社員情報!I99)=FALSE,DATEDIF(社員情報!I99,N$2,"y"),"")</f>
        <v/>
      </c>
      <c r="H288" s="32" t="str">
        <f t="shared" ref="H288" si="1012">IFERROR(G288+1,"")</f>
        <v/>
      </c>
      <c r="I288" s="33" t="str">
        <f t="shared" ref="I288" si="1013">IFERROR(H288+1,"")</f>
        <v/>
      </c>
      <c r="J288" s="33" t="str">
        <f t="shared" ref="J288" si="1014">IFERROR(I288+1,"")</f>
        <v/>
      </c>
      <c r="K288" s="33" t="str">
        <f t="shared" ref="K288" si="1015">IFERROR(J288+1,"")</f>
        <v/>
      </c>
      <c r="L288" s="33" t="str">
        <f t="shared" ref="L288" si="1016">IFERROR(K288+1,"")</f>
        <v/>
      </c>
      <c r="M288" s="33" t="str">
        <f t="shared" ref="M288" si="1017">IFERROR(L288+1,"")</f>
        <v/>
      </c>
      <c r="N288" s="33" t="str">
        <f t="shared" ref="N288" si="1018">IFERROR(M288+1,"")</f>
        <v/>
      </c>
      <c r="O288" s="33" t="str">
        <f t="shared" ref="O288" si="1019">IFERROR(N288+1,"")</f>
        <v/>
      </c>
      <c r="P288" s="33" t="str">
        <f t="shared" ref="P288" si="1020">IFERROR(O288+1,"")</f>
        <v/>
      </c>
      <c r="Q288" s="34" t="str">
        <f t="shared" ref="Q288" si="1021">IFERROR(P288+1,"")</f>
        <v/>
      </c>
    </row>
    <row r="289" spans="1:17" ht="15" customHeight="1">
      <c r="A289" s="357" t="s">
        <v>127</v>
      </c>
      <c r="B289" s="358"/>
      <c r="C289" s="358"/>
      <c r="D289" s="358"/>
      <c r="E289" s="358"/>
      <c r="F289" s="358"/>
      <c r="G289" s="359"/>
      <c r="H289" s="105">
        <f>社員給与!R100</f>
        <v>0</v>
      </c>
      <c r="I289" s="106">
        <f t="shared" ref="I289" si="1022">IF(H289=0,0,H289+$I$2)</f>
        <v>0</v>
      </c>
      <c r="J289" s="106">
        <f t="shared" ref="J289" si="1023">IF(I289=0,0,I289+$I$2)</f>
        <v>0</v>
      </c>
      <c r="K289" s="106">
        <f t="shared" ref="K289" si="1024">IF(J289=0,0,J289+$I$2)</f>
        <v>0</v>
      </c>
      <c r="L289" s="106">
        <f t="shared" ref="L289" si="1025">IF(K289=0,0,K289+$I$2)</f>
        <v>0</v>
      </c>
      <c r="M289" s="106">
        <f t="shared" ref="M289" si="1026">IF(L289=0,0,L289+$I$2)</f>
        <v>0</v>
      </c>
      <c r="N289" s="106">
        <f t="shared" ref="N289" si="1027">IF(M289=0,0,M289+$I$2)</f>
        <v>0</v>
      </c>
      <c r="O289" s="106">
        <f t="shared" ref="O289" si="1028">IF(N289=0,0,N289+$I$2)</f>
        <v>0</v>
      </c>
      <c r="P289" s="106">
        <f t="shared" ref="P289" si="1029">IF(O289=0,0,O289+$I$2)</f>
        <v>0</v>
      </c>
      <c r="Q289" s="108">
        <f t="shared" ref="Q289" si="1030">IF(P289=0,0,P289+$I$2)</f>
        <v>0</v>
      </c>
    </row>
    <row r="290" spans="1:17" s="165" customFormat="1" ht="15" customHeight="1">
      <c r="A290" s="363" t="s">
        <v>128</v>
      </c>
      <c r="B290" s="364"/>
      <c r="C290" s="364"/>
      <c r="D290" s="364"/>
      <c r="E290" s="364"/>
      <c r="F290" s="364"/>
      <c r="G290" s="365"/>
      <c r="H290" s="166"/>
      <c r="I290" s="167"/>
      <c r="J290" s="167"/>
      <c r="K290" s="167"/>
      <c r="L290" s="167"/>
      <c r="M290" s="167"/>
      <c r="N290" s="167"/>
      <c r="O290" s="167"/>
      <c r="P290" s="167"/>
      <c r="Q290" s="168"/>
    </row>
    <row r="291" spans="1:17" ht="15" customHeight="1">
      <c r="A291" s="160">
        <v>95</v>
      </c>
      <c r="B291" s="154" t="str">
        <f>IF(ISBLANK(社員情報!B100)=TRUE,"",社員情報!B100)</f>
        <v/>
      </c>
      <c r="C291" s="155" t="str">
        <f>IF(ISBLANK(社員情報!C100)=TRUE,"",社員情報!C100)</f>
        <v/>
      </c>
      <c r="D291" s="155" t="str">
        <f>IF(ISBLANK(社員情報!E100)=TRUE,"",社員情報!E100)</f>
        <v/>
      </c>
      <c r="E291" s="155" t="str">
        <f>IF(ISBLANK(社員情報!F100)=TRUE,"",社員情報!F100)</f>
        <v/>
      </c>
      <c r="F291" s="156" t="str">
        <f>IF(ISBLANK(社員情報!G100)=TRUE,"",社員情報!G100)</f>
        <v/>
      </c>
      <c r="G291" s="154" t="str">
        <f>IF(ISBLANK(社員情報!I100)=FALSE,DATEDIF(社員情報!I100,N$2,"y"),"")</f>
        <v/>
      </c>
      <c r="H291" s="32" t="str">
        <f t="shared" ref="H291" si="1031">IFERROR(G291+1,"")</f>
        <v/>
      </c>
      <c r="I291" s="33" t="str">
        <f t="shared" ref="I291" si="1032">IFERROR(H291+1,"")</f>
        <v/>
      </c>
      <c r="J291" s="33" t="str">
        <f t="shared" ref="J291" si="1033">IFERROR(I291+1,"")</f>
        <v/>
      </c>
      <c r="K291" s="33" t="str">
        <f t="shared" ref="K291" si="1034">IFERROR(J291+1,"")</f>
        <v/>
      </c>
      <c r="L291" s="33" t="str">
        <f t="shared" ref="L291" si="1035">IFERROR(K291+1,"")</f>
        <v/>
      </c>
      <c r="M291" s="33" t="str">
        <f t="shared" ref="M291" si="1036">IFERROR(L291+1,"")</f>
        <v/>
      </c>
      <c r="N291" s="33" t="str">
        <f t="shared" ref="N291" si="1037">IFERROR(M291+1,"")</f>
        <v/>
      </c>
      <c r="O291" s="33" t="str">
        <f t="shared" ref="O291" si="1038">IFERROR(N291+1,"")</f>
        <v/>
      </c>
      <c r="P291" s="33" t="str">
        <f t="shared" ref="P291" si="1039">IFERROR(O291+1,"")</f>
        <v/>
      </c>
      <c r="Q291" s="34" t="str">
        <f t="shared" ref="Q291" si="1040">IFERROR(P291+1,"")</f>
        <v/>
      </c>
    </row>
    <row r="292" spans="1:17" ht="15" customHeight="1">
      <c r="A292" s="357" t="s">
        <v>127</v>
      </c>
      <c r="B292" s="358"/>
      <c r="C292" s="358"/>
      <c r="D292" s="358"/>
      <c r="E292" s="358"/>
      <c r="F292" s="358"/>
      <c r="G292" s="359"/>
      <c r="H292" s="105">
        <f>社員給与!R101</f>
        <v>0</v>
      </c>
      <c r="I292" s="106">
        <f t="shared" ref="I292" si="1041">IF(H292=0,0,H292+$I$2)</f>
        <v>0</v>
      </c>
      <c r="J292" s="106">
        <f t="shared" ref="J292" si="1042">IF(I292=0,0,I292+$I$2)</f>
        <v>0</v>
      </c>
      <c r="K292" s="106">
        <f t="shared" ref="K292" si="1043">IF(J292=0,0,J292+$I$2)</f>
        <v>0</v>
      </c>
      <c r="L292" s="106">
        <f t="shared" ref="L292" si="1044">IF(K292=0,0,K292+$I$2)</f>
        <v>0</v>
      </c>
      <c r="M292" s="106">
        <f t="shared" ref="M292" si="1045">IF(L292=0,0,L292+$I$2)</f>
        <v>0</v>
      </c>
      <c r="N292" s="106">
        <f t="shared" ref="N292" si="1046">IF(M292=0,0,M292+$I$2)</f>
        <v>0</v>
      </c>
      <c r="O292" s="106">
        <f t="shared" ref="O292" si="1047">IF(N292=0,0,N292+$I$2)</f>
        <v>0</v>
      </c>
      <c r="P292" s="106">
        <f t="shared" ref="P292" si="1048">IF(O292=0,0,O292+$I$2)</f>
        <v>0</v>
      </c>
      <c r="Q292" s="108">
        <f t="shared" ref="Q292" si="1049">IF(P292=0,0,P292+$I$2)</f>
        <v>0</v>
      </c>
    </row>
    <row r="293" spans="1:17" s="165" customFormat="1" ht="15" customHeight="1">
      <c r="A293" s="363" t="s">
        <v>128</v>
      </c>
      <c r="B293" s="364"/>
      <c r="C293" s="364"/>
      <c r="D293" s="364"/>
      <c r="E293" s="364"/>
      <c r="F293" s="364"/>
      <c r="G293" s="365"/>
      <c r="H293" s="166"/>
      <c r="I293" s="167"/>
      <c r="J293" s="167"/>
      <c r="K293" s="167"/>
      <c r="L293" s="167"/>
      <c r="M293" s="167"/>
      <c r="N293" s="167"/>
      <c r="O293" s="167"/>
      <c r="P293" s="167"/>
      <c r="Q293" s="168"/>
    </row>
    <row r="294" spans="1:17" ht="15" customHeight="1">
      <c r="A294" s="160">
        <v>96</v>
      </c>
      <c r="B294" s="154" t="str">
        <f>IF(ISBLANK(社員情報!B101)=TRUE,"",社員情報!B101)</f>
        <v/>
      </c>
      <c r="C294" s="155" t="str">
        <f>IF(ISBLANK(社員情報!C101)=TRUE,"",社員情報!C101)</f>
        <v/>
      </c>
      <c r="D294" s="155" t="str">
        <f>IF(ISBLANK(社員情報!E101)=TRUE,"",社員情報!E101)</f>
        <v/>
      </c>
      <c r="E294" s="155" t="str">
        <f>IF(ISBLANK(社員情報!F101)=TRUE,"",社員情報!F101)</f>
        <v/>
      </c>
      <c r="F294" s="156" t="str">
        <f>IF(ISBLANK(社員情報!G101)=TRUE,"",社員情報!G101)</f>
        <v/>
      </c>
      <c r="G294" s="154" t="str">
        <f>IF(ISBLANK(社員情報!I101)=FALSE,DATEDIF(社員情報!I101,N$2,"y"),"")</f>
        <v/>
      </c>
      <c r="H294" s="32" t="str">
        <f t="shared" ref="H294" si="1050">IFERROR(G294+1,"")</f>
        <v/>
      </c>
      <c r="I294" s="33" t="str">
        <f t="shared" ref="I294" si="1051">IFERROR(H294+1,"")</f>
        <v/>
      </c>
      <c r="J294" s="33" t="str">
        <f t="shared" ref="J294" si="1052">IFERROR(I294+1,"")</f>
        <v/>
      </c>
      <c r="K294" s="33" t="str">
        <f t="shared" ref="K294" si="1053">IFERROR(J294+1,"")</f>
        <v/>
      </c>
      <c r="L294" s="33" t="str">
        <f t="shared" ref="L294" si="1054">IFERROR(K294+1,"")</f>
        <v/>
      </c>
      <c r="M294" s="33" t="str">
        <f t="shared" ref="M294" si="1055">IFERROR(L294+1,"")</f>
        <v/>
      </c>
      <c r="N294" s="33" t="str">
        <f t="shared" ref="N294" si="1056">IFERROR(M294+1,"")</f>
        <v/>
      </c>
      <c r="O294" s="33" t="str">
        <f t="shared" ref="O294" si="1057">IFERROR(N294+1,"")</f>
        <v/>
      </c>
      <c r="P294" s="33" t="str">
        <f t="shared" ref="P294" si="1058">IFERROR(O294+1,"")</f>
        <v/>
      </c>
      <c r="Q294" s="34" t="str">
        <f t="shared" ref="Q294" si="1059">IFERROR(P294+1,"")</f>
        <v/>
      </c>
    </row>
    <row r="295" spans="1:17" ht="15" customHeight="1">
      <c r="A295" s="357" t="s">
        <v>127</v>
      </c>
      <c r="B295" s="358"/>
      <c r="C295" s="358"/>
      <c r="D295" s="358"/>
      <c r="E295" s="358"/>
      <c r="F295" s="358"/>
      <c r="G295" s="359"/>
      <c r="H295" s="105">
        <f>社員給与!R102</f>
        <v>0</v>
      </c>
      <c r="I295" s="106">
        <f t="shared" ref="I295" si="1060">IF(H295=0,0,H295+$I$2)</f>
        <v>0</v>
      </c>
      <c r="J295" s="106">
        <f t="shared" ref="J295" si="1061">IF(I295=0,0,I295+$I$2)</f>
        <v>0</v>
      </c>
      <c r="K295" s="106">
        <f t="shared" ref="K295" si="1062">IF(J295=0,0,J295+$I$2)</f>
        <v>0</v>
      </c>
      <c r="L295" s="106">
        <f t="shared" ref="L295" si="1063">IF(K295=0,0,K295+$I$2)</f>
        <v>0</v>
      </c>
      <c r="M295" s="106">
        <f t="shared" ref="M295" si="1064">IF(L295=0,0,L295+$I$2)</f>
        <v>0</v>
      </c>
      <c r="N295" s="106">
        <f t="shared" ref="N295" si="1065">IF(M295=0,0,M295+$I$2)</f>
        <v>0</v>
      </c>
      <c r="O295" s="106">
        <f t="shared" ref="O295" si="1066">IF(N295=0,0,N295+$I$2)</f>
        <v>0</v>
      </c>
      <c r="P295" s="106">
        <f t="shared" ref="P295" si="1067">IF(O295=0,0,O295+$I$2)</f>
        <v>0</v>
      </c>
      <c r="Q295" s="108">
        <f t="shared" ref="Q295" si="1068">IF(P295=0,0,P295+$I$2)</f>
        <v>0</v>
      </c>
    </row>
    <row r="296" spans="1:17" s="165" customFormat="1" ht="15" customHeight="1">
      <c r="A296" s="360" t="s">
        <v>128</v>
      </c>
      <c r="B296" s="361"/>
      <c r="C296" s="361"/>
      <c r="D296" s="361"/>
      <c r="E296" s="361"/>
      <c r="F296" s="361"/>
      <c r="G296" s="362"/>
      <c r="H296" s="162"/>
      <c r="I296" s="163"/>
      <c r="J296" s="163"/>
      <c r="K296" s="163"/>
      <c r="L296" s="163"/>
      <c r="M296" s="163"/>
      <c r="N296" s="163"/>
      <c r="O296" s="163"/>
      <c r="P296" s="163"/>
      <c r="Q296" s="164"/>
    </row>
    <row r="297" spans="1:17" ht="15" customHeight="1">
      <c r="A297" s="160">
        <v>97</v>
      </c>
      <c r="B297" s="154" t="str">
        <f>IF(ISBLANK(社員情報!B102)=TRUE,"",社員情報!B102)</f>
        <v/>
      </c>
      <c r="C297" s="155" t="str">
        <f>IF(ISBLANK(社員情報!C102)=TRUE,"",社員情報!C102)</f>
        <v/>
      </c>
      <c r="D297" s="155" t="str">
        <f>IF(ISBLANK(社員情報!E102)=TRUE,"",社員情報!E102)</f>
        <v/>
      </c>
      <c r="E297" s="155" t="str">
        <f>IF(ISBLANK(社員情報!F102)=TRUE,"",社員情報!F102)</f>
        <v/>
      </c>
      <c r="F297" s="156" t="str">
        <f>IF(ISBLANK(社員情報!G102)=TRUE,"",社員情報!G102)</f>
        <v/>
      </c>
      <c r="G297" s="154" t="str">
        <f>IF(ISBLANK(社員情報!I102)=FALSE,DATEDIF(社員情報!I102,N$2,"y"),"")</f>
        <v/>
      </c>
      <c r="H297" s="32" t="str">
        <f t="shared" ref="H297" si="1069">IFERROR(G297+1,"")</f>
        <v/>
      </c>
      <c r="I297" s="33" t="str">
        <f t="shared" ref="I297" si="1070">IFERROR(H297+1,"")</f>
        <v/>
      </c>
      <c r="J297" s="33" t="str">
        <f t="shared" ref="J297" si="1071">IFERROR(I297+1,"")</f>
        <v/>
      </c>
      <c r="K297" s="33" t="str">
        <f t="shared" ref="K297" si="1072">IFERROR(J297+1,"")</f>
        <v/>
      </c>
      <c r="L297" s="33" t="str">
        <f t="shared" ref="L297" si="1073">IFERROR(K297+1,"")</f>
        <v/>
      </c>
      <c r="M297" s="33" t="str">
        <f t="shared" ref="M297" si="1074">IFERROR(L297+1,"")</f>
        <v/>
      </c>
      <c r="N297" s="33" t="str">
        <f t="shared" ref="N297" si="1075">IFERROR(M297+1,"")</f>
        <v/>
      </c>
      <c r="O297" s="33" t="str">
        <f t="shared" ref="O297" si="1076">IFERROR(N297+1,"")</f>
        <v/>
      </c>
      <c r="P297" s="33" t="str">
        <f t="shared" ref="P297" si="1077">IFERROR(O297+1,"")</f>
        <v/>
      </c>
      <c r="Q297" s="34" t="str">
        <f t="shared" ref="Q297" si="1078">IFERROR(P297+1,"")</f>
        <v/>
      </c>
    </row>
    <row r="298" spans="1:17" ht="15" customHeight="1">
      <c r="A298" s="357" t="s">
        <v>127</v>
      </c>
      <c r="B298" s="358"/>
      <c r="C298" s="358"/>
      <c r="D298" s="358"/>
      <c r="E298" s="358"/>
      <c r="F298" s="358"/>
      <c r="G298" s="359"/>
      <c r="H298" s="105">
        <f>社員給与!R103</f>
        <v>0</v>
      </c>
      <c r="I298" s="106">
        <f t="shared" ref="I298" si="1079">IF(H298=0,0,H298+$I$2)</f>
        <v>0</v>
      </c>
      <c r="J298" s="106">
        <f t="shared" ref="J298" si="1080">IF(I298=0,0,I298+$I$2)</f>
        <v>0</v>
      </c>
      <c r="K298" s="106">
        <f t="shared" ref="K298" si="1081">IF(J298=0,0,J298+$I$2)</f>
        <v>0</v>
      </c>
      <c r="L298" s="106">
        <f t="shared" ref="L298" si="1082">IF(K298=0,0,K298+$I$2)</f>
        <v>0</v>
      </c>
      <c r="M298" s="106">
        <f t="shared" ref="M298" si="1083">IF(L298=0,0,L298+$I$2)</f>
        <v>0</v>
      </c>
      <c r="N298" s="106">
        <f t="shared" ref="N298" si="1084">IF(M298=0,0,M298+$I$2)</f>
        <v>0</v>
      </c>
      <c r="O298" s="106">
        <f t="shared" ref="O298" si="1085">IF(N298=0,0,N298+$I$2)</f>
        <v>0</v>
      </c>
      <c r="P298" s="106">
        <f t="shared" ref="P298" si="1086">IF(O298=0,0,O298+$I$2)</f>
        <v>0</v>
      </c>
      <c r="Q298" s="108">
        <f t="shared" ref="Q298" si="1087">IF(P298=0,0,P298+$I$2)</f>
        <v>0</v>
      </c>
    </row>
    <row r="299" spans="1:17" s="165" customFormat="1" ht="15" customHeight="1">
      <c r="A299" s="363" t="s">
        <v>128</v>
      </c>
      <c r="B299" s="364"/>
      <c r="C299" s="364"/>
      <c r="D299" s="364"/>
      <c r="E299" s="364"/>
      <c r="F299" s="364"/>
      <c r="G299" s="365"/>
      <c r="H299" s="166"/>
      <c r="I299" s="167"/>
      <c r="J299" s="167"/>
      <c r="K299" s="167"/>
      <c r="L299" s="167"/>
      <c r="M299" s="167"/>
      <c r="N299" s="167"/>
      <c r="O299" s="167"/>
      <c r="P299" s="167"/>
      <c r="Q299" s="168"/>
    </row>
    <row r="300" spans="1:17" ht="15" customHeight="1">
      <c r="A300" s="160">
        <v>98</v>
      </c>
      <c r="B300" s="154" t="str">
        <f>IF(ISBLANK(社員情報!B103)=TRUE,"",社員情報!B103)</f>
        <v/>
      </c>
      <c r="C300" s="155" t="str">
        <f>IF(ISBLANK(社員情報!C103)=TRUE,"",社員情報!C103)</f>
        <v/>
      </c>
      <c r="D300" s="155" t="str">
        <f>IF(ISBLANK(社員情報!E103)=TRUE,"",社員情報!E103)</f>
        <v/>
      </c>
      <c r="E300" s="155" t="str">
        <f>IF(ISBLANK(社員情報!F103)=TRUE,"",社員情報!F103)</f>
        <v/>
      </c>
      <c r="F300" s="156" t="str">
        <f>IF(ISBLANK(社員情報!G103)=TRUE,"",社員情報!G103)</f>
        <v/>
      </c>
      <c r="G300" s="154" t="str">
        <f>IF(ISBLANK(社員情報!I103)=FALSE,DATEDIF(社員情報!I103,N$2,"y"),"")</f>
        <v/>
      </c>
      <c r="H300" s="32" t="str">
        <f t="shared" ref="H300" si="1088">IFERROR(G300+1,"")</f>
        <v/>
      </c>
      <c r="I300" s="33" t="str">
        <f t="shared" ref="I300" si="1089">IFERROR(H300+1,"")</f>
        <v/>
      </c>
      <c r="J300" s="33" t="str">
        <f t="shared" ref="J300" si="1090">IFERROR(I300+1,"")</f>
        <v/>
      </c>
      <c r="K300" s="33" t="str">
        <f t="shared" ref="K300" si="1091">IFERROR(J300+1,"")</f>
        <v/>
      </c>
      <c r="L300" s="33" t="str">
        <f t="shared" ref="L300" si="1092">IFERROR(K300+1,"")</f>
        <v/>
      </c>
      <c r="M300" s="33" t="str">
        <f t="shared" ref="M300" si="1093">IFERROR(L300+1,"")</f>
        <v/>
      </c>
      <c r="N300" s="33" t="str">
        <f t="shared" ref="N300" si="1094">IFERROR(M300+1,"")</f>
        <v/>
      </c>
      <c r="O300" s="33" t="str">
        <f t="shared" ref="O300" si="1095">IFERROR(N300+1,"")</f>
        <v/>
      </c>
      <c r="P300" s="33" t="str">
        <f t="shared" ref="P300" si="1096">IFERROR(O300+1,"")</f>
        <v/>
      </c>
      <c r="Q300" s="34" t="str">
        <f t="shared" ref="Q300" si="1097">IFERROR(P300+1,"")</f>
        <v/>
      </c>
    </row>
    <row r="301" spans="1:17" ht="15" customHeight="1">
      <c r="A301" s="357" t="s">
        <v>127</v>
      </c>
      <c r="B301" s="358"/>
      <c r="C301" s="358"/>
      <c r="D301" s="358"/>
      <c r="E301" s="358"/>
      <c r="F301" s="358"/>
      <c r="G301" s="359"/>
      <c r="H301" s="105">
        <f>社員給与!R104</f>
        <v>0</v>
      </c>
      <c r="I301" s="106">
        <f t="shared" ref="I301" si="1098">IF(H301=0,0,H301+$I$2)</f>
        <v>0</v>
      </c>
      <c r="J301" s="106">
        <f t="shared" ref="J301" si="1099">IF(I301=0,0,I301+$I$2)</f>
        <v>0</v>
      </c>
      <c r="K301" s="106">
        <f t="shared" ref="K301" si="1100">IF(J301=0,0,J301+$I$2)</f>
        <v>0</v>
      </c>
      <c r="L301" s="106">
        <f t="shared" ref="L301" si="1101">IF(K301=0,0,K301+$I$2)</f>
        <v>0</v>
      </c>
      <c r="M301" s="106">
        <f t="shared" ref="M301" si="1102">IF(L301=0,0,L301+$I$2)</f>
        <v>0</v>
      </c>
      <c r="N301" s="106">
        <f t="shared" ref="N301" si="1103">IF(M301=0,0,M301+$I$2)</f>
        <v>0</v>
      </c>
      <c r="O301" s="106">
        <f t="shared" ref="O301" si="1104">IF(N301=0,0,N301+$I$2)</f>
        <v>0</v>
      </c>
      <c r="P301" s="106">
        <f t="shared" ref="P301" si="1105">IF(O301=0,0,O301+$I$2)</f>
        <v>0</v>
      </c>
      <c r="Q301" s="108">
        <f t="shared" ref="Q301" si="1106">IF(P301=0,0,P301+$I$2)</f>
        <v>0</v>
      </c>
    </row>
    <row r="302" spans="1:17" s="165" customFormat="1" ht="15" customHeight="1">
      <c r="A302" s="363" t="s">
        <v>128</v>
      </c>
      <c r="B302" s="364"/>
      <c r="C302" s="364"/>
      <c r="D302" s="364"/>
      <c r="E302" s="364"/>
      <c r="F302" s="364"/>
      <c r="G302" s="365"/>
      <c r="H302" s="166"/>
      <c r="I302" s="167"/>
      <c r="J302" s="167"/>
      <c r="K302" s="167"/>
      <c r="L302" s="167"/>
      <c r="M302" s="167"/>
      <c r="N302" s="167"/>
      <c r="O302" s="167"/>
      <c r="P302" s="167"/>
      <c r="Q302" s="168"/>
    </row>
    <row r="303" spans="1:17" ht="15" customHeight="1">
      <c r="A303" s="160">
        <v>99</v>
      </c>
      <c r="B303" s="154" t="str">
        <f>IF(ISBLANK(社員情報!B104)=TRUE,"",社員情報!B104)</f>
        <v/>
      </c>
      <c r="C303" s="155" t="str">
        <f>IF(ISBLANK(社員情報!C104)=TRUE,"",社員情報!C104)</f>
        <v/>
      </c>
      <c r="D303" s="155" t="str">
        <f>IF(ISBLANK(社員情報!E104)=TRUE,"",社員情報!E104)</f>
        <v/>
      </c>
      <c r="E303" s="155" t="str">
        <f>IF(ISBLANK(社員情報!F104)=TRUE,"",社員情報!F104)</f>
        <v/>
      </c>
      <c r="F303" s="156" t="str">
        <f>IF(ISBLANK(社員情報!G104)=TRUE,"",社員情報!G104)</f>
        <v/>
      </c>
      <c r="G303" s="154" t="str">
        <f>IF(ISBLANK(社員情報!I104)=FALSE,DATEDIF(社員情報!I104,N$2,"y"),"")</f>
        <v/>
      </c>
      <c r="H303" s="32" t="str">
        <f t="shared" ref="H303" si="1107">IFERROR(G303+1,"")</f>
        <v/>
      </c>
      <c r="I303" s="33" t="str">
        <f t="shared" ref="I303" si="1108">IFERROR(H303+1,"")</f>
        <v/>
      </c>
      <c r="J303" s="33" t="str">
        <f t="shared" ref="J303" si="1109">IFERROR(I303+1,"")</f>
        <v/>
      </c>
      <c r="K303" s="33" t="str">
        <f t="shared" ref="K303" si="1110">IFERROR(J303+1,"")</f>
        <v/>
      </c>
      <c r="L303" s="33" t="str">
        <f t="shared" ref="L303" si="1111">IFERROR(K303+1,"")</f>
        <v/>
      </c>
      <c r="M303" s="33" t="str">
        <f t="shared" ref="M303" si="1112">IFERROR(L303+1,"")</f>
        <v/>
      </c>
      <c r="N303" s="33" t="str">
        <f t="shared" ref="N303" si="1113">IFERROR(M303+1,"")</f>
        <v/>
      </c>
      <c r="O303" s="33" t="str">
        <f t="shared" ref="O303" si="1114">IFERROR(N303+1,"")</f>
        <v/>
      </c>
      <c r="P303" s="33" t="str">
        <f t="shared" ref="P303" si="1115">IFERROR(O303+1,"")</f>
        <v/>
      </c>
      <c r="Q303" s="34" t="str">
        <f t="shared" ref="Q303" si="1116">IFERROR(P303+1,"")</f>
        <v/>
      </c>
    </row>
    <row r="304" spans="1:17" ht="15" customHeight="1">
      <c r="A304" s="357" t="s">
        <v>127</v>
      </c>
      <c r="B304" s="358"/>
      <c r="C304" s="358"/>
      <c r="D304" s="358"/>
      <c r="E304" s="358"/>
      <c r="F304" s="358"/>
      <c r="G304" s="359"/>
      <c r="H304" s="105">
        <f>社員給与!R105</f>
        <v>0</v>
      </c>
      <c r="I304" s="106">
        <f t="shared" ref="I304" si="1117">IF(H304=0,0,H304+$I$2)</f>
        <v>0</v>
      </c>
      <c r="J304" s="106">
        <f t="shared" ref="J304" si="1118">IF(I304=0,0,I304+$I$2)</f>
        <v>0</v>
      </c>
      <c r="K304" s="106">
        <f t="shared" ref="K304" si="1119">IF(J304=0,0,J304+$I$2)</f>
        <v>0</v>
      </c>
      <c r="L304" s="106">
        <f t="shared" ref="L304" si="1120">IF(K304=0,0,K304+$I$2)</f>
        <v>0</v>
      </c>
      <c r="M304" s="106">
        <f t="shared" ref="M304" si="1121">IF(L304=0,0,L304+$I$2)</f>
        <v>0</v>
      </c>
      <c r="N304" s="106">
        <f t="shared" ref="N304" si="1122">IF(M304=0,0,M304+$I$2)</f>
        <v>0</v>
      </c>
      <c r="O304" s="106">
        <f t="shared" ref="O304" si="1123">IF(N304=0,0,N304+$I$2)</f>
        <v>0</v>
      </c>
      <c r="P304" s="106">
        <f t="shared" ref="P304" si="1124">IF(O304=0,0,O304+$I$2)</f>
        <v>0</v>
      </c>
      <c r="Q304" s="108">
        <f t="shared" ref="Q304" si="1125">IF(P304=0,0,P304+$I$2)</f>
        <v>0</v>
      </c>
    </row>
    <row r="305" spans="1:17" s="165" customFormat="1" ht="15" customHeight="1">
      <c r="A305" s="363" t="s">
        <v>128</v>
      </c>
      <c r="B305" s="364"/>
      <c r="C305" s="364"/>
      <c r="D305" s="364"/>
      <c r="E305" s="364"/>
      <c r="F305" s="364"/>
      <c r="G305" s="365"/>
      <c r="H305" s="166"/>
      <c r="I305" s="167"/>
      <c r="J305" s="167"/>
      <c r="K305" s="167"/>
      <c r="L305" s="167"/>
      <c r="M305" s="167"/>
      <c r="N305" s="167"/>
      <c r="O305" s="167"/>
      <c r="P305" s="167"/>
      <c r="Q305" s="168"/>
    </row>
    <row r="306" spans="1:17" ht="15" customHeight="1">
      <c r="A306" s="160">
        <v>100</v>
      </c>
      <c r="B306" s="154" t="str">
        <f>IF(ISBLANK(社員情報!B105)=TRUE,"",社員情報!B105)</f>
        <v/>
      </c>
      <c r="C306" s="155" t="str">
        <f>IF(ISBLANK(社員情報!C105)=TRUE,"",社員情報!C105)</f>
        <v/>
      </c>
      <c r="D306" s="155" t="str">
        <f>IF(ISBLANK(社員情報!E105)=TRUE,"",社員情報!E105)</f>
        <v/>
      </c>
      <c r="E306" s="155" t="str">
        <f>IF(ISBLANK(社員情報!F105)=TRUE,"",社員情報!F105)</f>
        <v/>
      </c>
      <c r="F306" s="156" t="str">
        <f>IF(ISBLANK(社員情報!G105)=TRUE,"",社員情報!G105)</f>
        <v/>
      </c>
      <c r="G306" s="154" t="str">
        <f>IF(ISBLANK(社員情報!I105)=FALSE,DATEDIF(社員情報!I105,N$2,"y"),"")</f>
        <v/>
      </c>
      <c r="H306" s="32" t="str">
        <f t="shared" ref="H306" si="1126">IFERROR(G306+1,"")</f>
        <v/>
      </c>
      <c r="I306" s="33" t="str">
        <f t="shared" ref="I306" si="1127">IFERROR(H306+1,"")</f>
        <v/>
      </c>
      <c r="J306" s="33" t="str">
        <f t="shared" ref="J306" si="1128">IFERROR(I306+1,"")</f>
        <v/>
      </c>
      <c r="K306" s="33" t="str">
        <f t="shared" ref="K306" si="1129">IFERROR(J306+1,"")</f>
        <v/>
      </c>
      <c r="L306" s="33" t="str">
        <f t="shared" ref="L306" si="1130">IFERROR(K306+1,"")</f>
        <v/>
      </c>
      <c r="M306" s="33" t="str">
        <f t="shared" ref="M306" si="1131">IFERROR(L306+1,"")</f>
        <v/>
      </c>
      <c r="N306" s="33" t="str">
        <f t="shared" ref="N306" si="1132">IFERROR(M306+1,"")</f>
        <v/>
      </c>
      <c r="O306" s="33" t="str">
        <f t="shared" ref="O306" si="1133">IFERROR(N306+1,"")</f>
        <v/>
      </c>
      <c r="P306" s="33" t="str">
        <f t="shared" ref="P306" si="1134">IFERROR(O306+1,"")</f>
        <v/>
      </c>
      <c r="Q306" s="34" t="str">
        <f t="shared" ref="Q306" si="1135">IFERROR(P306+1,"")</f>
        <v/>
      </c>
    </row>
    <row r="307" spans="1:17" ht="15" customHeight="1">
      <c r="A307" s="357" t="s">
        <v>127</v>
      </c>
      <c r="B307" s="358"/>
      <c r="C307" s="358"/>
      <c r="D307" s="358"/>
      <c r="E307" s="358"/>
      <c r="F307" s="358"/>
      <c r="G307" s="359"/>
      <c r="H307" s="105">
        <f>社員給与!R106</f>
        <v>0</v>
      </c>
      <c r="I307" s="106">
        <f t="shared" ref="I307" si="1136">IF(H307=0,0,H307+$I$2)</f>
        <v>0</v>
      </c>
      <c r="J307" s="106">
        <f t="shared" ref="J307" si="1137">IF(I307=0,0,I307+$I$2)</f>
        <v>0</v>
      </c>
      <c r="K307" s="106">
        <f t="shared" ref="K307" si="1138">IF(J307=0,0,J307+$I$2)</f>
        <v>0</v>
      </c>
      <c r="L307" s="106">
        <f t="shared" ref="L307" si="1139">IF(K307=0,0,K307+$I$2)</f>
        <v>0</v>
      </c>
      <c r="M307" s="106">
        <f t="shared" ref="M307" si="1140">IF(L307=0,0,L307+$I$2)</f>
        <v>0</v>
      </c>
      <c r="N307" s="106">
        <f t="shared" ref="N307" si="1141">IF(M307=0,0,M307+$I$2)</f>
        <v>0</v>
      </c>
      <c r="O307" s="106">
        <f t="shared" ref="O307" si="1142">IF(N307=0,0,N307+$I$2)</f>
        <v>0</v>
      </c>
      <c r="P307" s="106">
        <f t="shared" ref="P307" si="1143">IF(O307=0,0,O307+$I$2)</f>
        <v>0</v>
      </c>
      <c r="Q307" s="108">
        <f t="shared" ref="Q307" si="1144">IF(P307=0,0,P307+$I$2)</f>
        <v>0</v>
      </c>
    </row>
    <row r="308" spans="1:17" s="165" customFormat="1" ht="15" customHeight="1" thickBot="1">
      <c r="A308" s="357" t="s">
        <v>128</v>
      </c>
      <c r="B308" s="358"/>
      <c r="C308" s="358"/>
      <c r="D308" s="358"/>
      <c r="E308" s="358"/>
      <c r="F308" s="358"/>
      <c r="G308" s="359"/>
      <c r="H308" s="169"/>
      <c r="I308" s="170"/>
      <c r="J308" s="170"/>
      <c r="K308" s="170"/>
      <c r="L308" s="170"/>
      <c r="M308" s="170"/>
      <c r="N308" s="170"/>
      <c r="O308" s="170"/>
      <c r="P308" s="170"/>
      <c r="Q308" s="171"/>
    </row>
    <row r="309" spans="1:17" ht="20.25" customHeight="1" thickTop="1">
      <c r="A309" s="28"/>
      <c r="B309" s="29"/>
      <c r="C309" s="29"/>
      <c r="D309" s="29"/>
      <c r="E309" s="31" t="s">
        <v>39</v>
      </c>
      <c r="F309" s="30"/>
      <c r="G309" s="247">
        <f>COUNT(G9:G308)</f>
        <v>0</v>
      </c>
      <c r="H309" s="248">
        <f t="shared" ref="H309:Q309" si="1145">COUNTIFS(H9:H308,"&gt;0",H9:H308,"&lt;" &amp; $L2)</f>
        <v>0</v>
      </c>
      <c r="I309" s="249">
        <f t="shared" si="1145"/>
        <v>0</v>
      </c>
      <c r="J309" s="249">
        <f t="shared" si="1145"/>
        <v>0</v>
      </c>
      <c r="K309" s="249">
        <f t="shared" si="1145"/>
        <v>0</v>
      </c>
      <c r="L309" s="249">
        <f t="shared" si="1145"/>
        <v>0</v>
      </c>
      <c r="M309" s="249">
        <f t="shared" si="1145"/>
        <v>0</v>
      </c>
      <c r="N309" s="249">
        <f t="shared" si="1145"/>
        <v>0</v>
      </c>
      <c r="O309" s="249">
        <f t="shared" si="1145"/>
        <v>0</v>
      </c>
      <c r="P309" s="249">
        <f t="shared" si="1145"/>
        <v>0</v>
      </c>
      <c r="Q309" s="250">
        <f t="shared" si="1145"/>
        <v>0</v>
      </c>
    </row>
    <row r="310" spans="1:17" ht="18" customHeight="1">
      <c r="G310" s="47" t="s">
        <v>55</v>
      </c>
    </row>
  </sheetData>
  <mergeCells count="232">
    <mergeCell ref="O7:O8"/>
    <mergeCell ref="P7:P8"/>
    <mergeCell ref="Q7:Q8"/>
    <mergeCell ref="A10:G10"/>
    <mergeCell ref="A11:G11"/>
    <mergeCell ref="I7:I8"/>
    <mergeCell ref="J7:J8"/>
    <mergeCell ref="K7:K8"/>
    <mergeCell ref="L7:L8"/>
    <mergeCell ref="M7:M8"/>
    <mergeCell ref="N7:N8"/>
    <mergeCell ref="A6:A8"/>
    <mergeCell ref="B6:B8"/>
    <mergeCell ref="C6:C8"/>
    <mergeCell ref="D6:D8"/>
    <mergeCell ref="E6:E8"/>
    <mergeCell ref="F6:F8"/>
    <mergeCell ref="G6:G8"/>
    <mergeCell ref="H6:Q6"/>
    <mergeCell ref="H7:H8"/>
    <mergeCell ref="A22:G22"/>
    <mergeCell ref="A23:G23"/>
    <mergeCell ref="A25:G25"/>
    <mergeCell ref="A26:G26"/>
    <mergeCell ref="A34:G34"/>
    <mergeCell ref="A35:G35"/>
    <mergeCell ref="A13:G13"/>
    <mergeCell ref="A14:G14"/>
    <mergeCell ref="A16:G16"/>
    <mergeCell ref="A17:G17"/>
    <mergeCell ref="A19:G19"/>
    <mergeCell ref="A20:G20"/>
    <mergeCell ref="A46:G46"/>
    <mergeCell ref="A47:G47"/>
    <mergeCell ref="A49:G49"/>
    <mergeCell ref="A50:G50"/>
    <mergeCell ref="A52:G52"/>
    <mergeCell ref="A53:G53"/>
    <mergeCell ref="A37:G37"/>
    <mergeCell ref="A38:G38"/>
    <mergeCell ref="A40:G40"/>
    <mergeCell ref="A41:G41"/>
    <mergeCell ref="A43:G43"/>
    <mergeCell ref="A44:G44"/>
    <mergeCell ref="A64:G64"/>
    <mergeCell ref="A65:G65"/>
    <mergeCell ref="A67:G67"/>
    <mergeCell ref="A68:G68"/>
    <mergeCell ref="A70:G70"/>
    <mergeCell ref="A71:G71"/>
    <mergeCell ref="A55:G55"/>
    <mergeCell ref="A56:G56"/>
    <mergeCell ref="A58:G58"/>
    <mergeCell ref="A59:G59"/>
    <mergeCell ref="A61:G61"/>
    <mergeCell ref="A62:G62"/>
    <mergeCell ref="A82:G82"/>
    <mergeCell ref="A83:G83"/>
    <mergeCell ref="A85:G85"/>
    <mergeCell ref="A86:G86"/>
    <mergeCell ref="A88:G88"/>
    <mergeCell ref="A89:G89"/>
    <mergeCell ref="A73:G73"/>
    <mergeCell ref="A74:G74"/>
    <mergeCell ref="A76:G76"/>
    <mergeCell ref="A77:G77"/>
    <mergeCell ref="A79:G79"/>
    <mergeCell ref="A80:G80"/>
    <mergeCell ref="A100:G100"/>
    <mergeCell ref="A101:G101"/>
    <mergeCell ref="A103:G103"/>
    <mergeCell ref="A104:G104"/>
    <mergeCell ref="A106:G106"/>
    <mergeCell ref="A107:G107"/>
    <mergeCell ref="A91:G91"/>
    <mergeCell ref="A92:G92"/>
    <mergeCell ref="A94:G94"/>
    <mergeCell ref="A95:G95"/>
    <mergeCell ref="A97:G97"/>
    <mergeCell ref="A98:G98"/>
    <mergeCell ref="A133:G133"/>
    <mergeCell ref="A134:G134"/>
    <mergeCell ref="A118:G118"/>
    <mergeCell ref="A119:G119"/>
    <mergeCell ref="A121:G121"/>
    <mergeCell ref="A122:G122"/>
    <mergeCell ref="A124:G124"/>
    <mergeCell ref="A125:G125"/>
    <mergeCell ref="A109:G109"/>
    <mergeCell ref="A110:G110"/>
    <mergeCell ref="A112:G112"/>
    <mergeCell ref="A113:G113"/>
    <mergeCell ref="A115:G115"/>
    <mergeCell ref="A116:G116"/>
    <mergeCell ref="A154:G154"/>
    <mergeCell ref="A155:G155"/>
    <mergeCell ref="A157:G157"/>
    <mergeCell ref="A158:G158"/>
    <mergeCell ref="A28:G28"/>
    <mergeCell ref="A29:G29"/>
    <mergeCell ref="A31:G31"/>
    <mergeCell ref="A32:G32"/>
    <mergeCell ref="A145:G145"/>
    <mergeCell ref="A146:G146"/>
    <mergeCell ref="A148:G148"/>
    <mergeCell ref="A149:G149"/>
    <mergeCell ref="A151:G151"/>
    <mergeCell ref="A152:G152"/>
    <mergeCell ref="A136:G136"/>
    <mergeCell ref="A137:G137"/>
    <mergeCell ref="A139:G139"/>
    <mergeCell ref="A140:G140"/>
    <mergeCell ref="A142:G142"/>
    <mergeCell ref="A143:G143"/>
    <mergeCell ref="A127:G127"/>
    <mergeCell ref="A128:G128"/>
    <mergeCell ref="A130:G130"/>
    <mergeCell ref="A131:G131"/>
    <mergeCell ref="Q3:Q4"/>
    <mergeCell ref="K3:K4"/>
    <mergeCell ref="L3:L4"/>
    <mergeCell ref="M3:M4"/>
    <mergeCell ref="N3:N4"/>
    <mergeCell ref="O3:O4"/>
    <mergeCell ref="P3:P4"/>
    <mergeCell ref="F1:G1"/>
    <mergeCell ref="F2:G2"/>
    <mergeCell ref="A3:G4"/>
    <mergeCell ref="H3:H4"/>
    <mergeCell ref="I3:I4"/>
    <mergeCell ref="J3:J4"/>
    <mergeCell ref="N2:P2"/>
    <mergeCell ref="A160:G160"/>
    <mergeCell ref="A161:G161"/>
    <mergeCell ref="A163:G163"/>
    <mergeCell ref="A164:G164"/>
    <mergeCell ref="A166:G166"/>
    <mergeCell ref="A167:G167"/>
    <mergeCell ref="A169:G169"/>
    <mergeCell ref="A170:G170"/>
    <mergeCell ref="A172:G172"/>
    <mergeCell ref="A173:G173"/>
    <mergeCell ref="A175:G175"/>
    <mergeCell ref="A176:G176"/>
    <mergeCell ref="A178:G178"/>
    <mergeCell ref="A179:G179"/>
    <mergeCell ref="A181:G181"/>
    <mergeCell ref="A182:G182"/>
    <mergeCell ref="A184:G184"/>
    <mergeCell ref="A185:G185"/>
    <mergeCell ref="A187:G187"/>
    <mergeCell ref="A188:G188"/>
    <mergeCell ref="A190:G190"/>
    <mergeCell ref="A191:G191"/>
    <mergeCell ref="A193:G193"/>
    <mergeCell ref="A194:G194"/>
    <mergeCell ref="A196:G196"/>
    <mergeCell ref="A197:G197"/>
    <mergeCell ref="A199:G199"/>
    <mergeCell ref="A200:G200"/>
    <mergeCell ref="A202:G202"/>
    <mergeCell ref="A203:G203"/>
    <mergeCell ref="A205:G205"/>
    <mergeCell ref="A206:G206"/>
    <mergeCell ref="A208:G208"/>
    <mergeCell ref="A209:G209"/>
    <mergeCell ref="A211:G211"/>
    <mergeCell ref="A212:G212"/>
    <mergeCell ref="A214:G214"/>
    <mergeCell ref="A215:G215"/>
    <mergeCell ref="A217:G217"/>
    <mergeCell ref="A218:G218"/>
    <mergeCell ref="A220:G220"/>
    <mergeCell ref="A221:G221"/>
    <mergeCell ref="A223:G223"/>
    <mergeCell ref="A224:G224"/>
    <mergeCell ref="A226:G226"/>
    <mergeCell ref="A227:G227"/>
    <mergeCell ref="A229:G229"/>
    <mergeCell ref="A230:G230"/>
    <mergeCell ref="A232:G232"/>
    <mergeCell ref="A233:G233"/>
    <mergeCell ref="A235:G235"/>
    <mergeCell ref="A236:G236"/>
    <mergeCell ref="A238:G238"/>
    <mergeCell ref="A239:G239"/>
    <mergeCell ref="A241:G241"/>
    <mergeCell ref="A242:G242"/>
    <mergeCell ref="A244:G244"/>
    <mergeCell ref="A245:G245"/>
    <mergeCell ref="A247:G247"/>
    <mergeCell ref="A248:G248"/>
    <mergeCell ref="A250:G250"/>
    <mergeCell ref="A251:G251"/>
    <mergeCell ref="A253:G253"/>
    <mergeCell ref="A254:G254"/>
    <mergeCell ref="A256:G256"/>
    <mergeCell ref="A257:G257"/>
    <mergeCell ref="A259:G259"/>
    <mergeCell ref="A260:G260"/>
    <mergeCell ref="A262:G262"/>
    <mergeCell ref="A263:G263"/>
    <mergeCell ref="A265:G265"/>
    <mergeCell ref="A266:G266"/>
    <mergeCell ref="A268:G268"/>
    <mergeCell ref="A269:G269"/>
    <mergeCell ref="A271:G271"/>
    <mergeCell ref="A272:G272"/>
    <mergeCell ref="A274:G274"/>
    <mergeCell ref="A275:G275"/>
    <mergeCell ref="A277:G277"/>
    <mergeCell ref="A278:G278"/>
    <mergeCell ref="A280:G280"/>
    <mergeCell ref="A281:G281"/>
    <mergeCell ref="A283:G283"/>
    <mergeCell ref="A284:G284"/>
    <mergeCell ref="A286:G286"/>
    <mergeCell ref="A287:G287"/>
    <mergeCell ref="A289:G289"/>
    <mergeCell ref="A290:G290"/>
    <mergeCell ref="A292:G292"/>
    <mergeCell ref="A293:G293"/>
    <mergeCell ref="A308:G308"/>
    <mergeCell ref="A295:G295"/>
    <mergeCell ref="A296:G296"/>
    <mergeCell ref="A298:G298"/>
    <mergeCell ref="A299:G299"/>
    <mergeCell ref="A301:G301"/>
    <mergeCell ref="A302:G302"/>
    <mergeCell ref="A304:G304"/>
    <mergeCell ref="A305:G305"/>
    <mergeCell ref="A307:G307"/>
  </mergeCells>
  <phoneticPr fontId="3"/>
  <conditionalFormatting sqref="H9:Q9 H12:Q12 H15:Q15 H18:Q18 H21:Q21 H24:Q24 H27:Q27 H30:Q30 H33:Q33 H36:Q36 H39:Q39 H42:Q42 H45:Q45 H48:Q48 H51:Q51 H54:Q54 H57:Q57 H60:Q60 H63:Q63 H66:Q66 H69:Q69 H72:Q72 H75:Q75 H78:Q78 H81:Q81 H84:Q84 H87:Q87 H90:Q90 H93:Q93 H96:Q96 H99:Q99 H102:Q102 H105:Q105 H108:Q108 H111:Q111 H114:Q114 H117:Q117 H120:Q120 H123:Q123 H126:Q126 H129:Q129 H132:Q132 H135:Q135 H138:Q138 H141:Q141 H144:Q144 H147:Q147 H150:Q150 H153:Q153 H156:Q156 H159:Q159 H162:Q162 H165:Q165 H168:Q168 H171:Q171 H174:Q174 H177:Q177 H180:Q180 H183:Q183 H186:Q186 H189:Q189 H192:Q192 H195:Q195 H198:Q198 H201:Q201 H204:Q204 H207:Q207 H210:Q210 H213:Q213 H216:Q216 H219:Q219 H222:Q222 H225:Q225 H228:Q228 H231:Q231 H234:Q234 H237:Q237 H240:Q240 H243:Q243 H246:Q246 H249:Q249 H252:Q252 H255:Q255 H258:Q258 H261:Q261 H264:Q264 H267:Q267 H270:Q270 H273:Q273 H276:Q276 H279:Q279 H282:Q282 H285:Q285 H288:Q288 H291:Q291 H294:Q294 H297:Q297 H300:Q300 H303:Q303 H306:Q306">
    <cfRule type="cellIs" dxfId="52" priority="1" operator="between">
      <formula>60</formula>
      <formula>100</formula>
    </cfRule>
  </conditionalFormatting>
  <conditionalFormatting sqref="H54:Q54 H57:Q57 H60:Q60 H63:Q63 H66:Q66 H69:Q69 H72:Q72 H75:Q75 H78:Q78 H81:Q81 H84:Q84 H87:Q87 H90:Q90 H93:Q93 H96:Q96 H99:Q99 H102:Q102">
    <cfRule type="cellIs" dxfId="51" priority="60" operator="between">
      <formula>60</formula>
      <formula>120</formula>
    </cfRule>
  </conditionalFormatting>
  <conditionalFormatting sqref="H105:Q105 H108:Q108 H111:Q111 H114:Q114 H117:Q117 H120:Q120 H123:Q123 H126:Q126 H129:Q129 H132:Q132 H135:Q135 H138:Q138 H141:Q141 H144:Q144 H147:Q147 H150:Q150 H153:Q153 H156:Q156">
    <cfRule type="cellIs" dxfId="50" priority="58" operator="between">
      <formula>60</formula>
      <formula>120</formula>
    </cfRule>
  </conditionalFormatting>
  <conditionalFormatting sqref="H159:Q159">
    <cfRule type="cellIs" dxfId="49" priority="57" operator="between">
      <formula>60</formula>
      <formula>120</formula>
    </cfRule>
  </conditionalFormatting>
  <conditionalFormatting sqref="H162:Q162">
    <cfRule type="cellIs" dxfId="48" priority="56" operator="between">
      <formula>60</formula>
      <formula>120</formula>
    </cfRule>
  </conditionalFormatting>
  <conditionalFormatting sqref="H165:Q165">
    <cfRule type="cellIs" dxfId="47" priority="55" operator="between">
      <formula>60</formula>
      <formula>120</formula>
    </cfRule>
  </conditionalFormatting>
  <conditionalFormatting sqref="H168:Q168">
    <cfRule type="cellIs" dxfId="46" priority="54" operator="between">
      <formula>60</formula>
      <formula>120</formula>
    </cfRule>
  </conditionalFormatting>
  <conditionalFormatting sqref="H171:Q171">
    <cfRule type="cellIs" dxfId="45" priority="53" operator="between">
      <formula>60</formula>
      <formula>120</formula>
    </cfRule>
  </conditionalFormatting>
  <conditionalFormatting sqref="H174:Q174">
    <cfRule type="cellIs" dxfId="44" priority="52" operator="between">
      <formula>60</formula>
      <formula>120</formula>
    </cfRule>
  </conditionalFormatting>
  <conditionalFormatting sqref="H177:Q177">
    <cfRule type="cellIs" dxfId="43" priority="51" operator="between">
      <formula>60</formula>
      <formula>120</formula>
    </cfRule>
  </conditionalFormatting>
  <conditionalFormatting sqref="H180:Q180">
    <cfRule type="cellIs" dxfId="42" priority="50" operator="between">
      <formula>60</formula>
      <formula>120</formula>
    </cfRule>
  </conditionalFormatting>
  <conditionalFormatting sqref="H183:Q183">
    <cfRule type="cellIs" dxfId="41" priority="49" operator="between">
      <formula>60</formula>
      <formula>120</formula>
    </cfRule>
  </conditionalFormatting>
  <conditionalFormatting sqref="H186:Q186">
    <cfRule type="cellIs" dxfId="40" priority="48" operator="between">
      <formula>60</formula>
      <formula>120</formula>
    </cfRule>
  </conditionalFormatting>
  <conditionalFormatting sqref="H189:Q189">
    <cfRule type="cellIs" dxfId="39" priority="47" operator="between">
      <formula>60</formula>
      <formula>120</formula>
    </cfRule>
  </conditionalFormatting>
  <conditionalFormatting sqref="H192:Q192">
    <cfRule type="cellIs" dxfId="38" priority="46" operator="between">
      <formula>60</formula>
      <formula>120</formula>
    </cfRule>
  </conditionalFormatting>
  <conditionalFormatting sqref="H195:Q195">
    <cfRule type="cellIs" dxfId="37" priority="45" operator="between">
      <formula>60</formula>
      <formula>120</formula>
    </cfRule>
  </conditionalFormatting>
  <conditionalFormatting sqref="H198:Q198">
    <cfRule type="cellIs" dxfId="36" priority="44" operator="between">
      <formula>60</formula>
      <formula>120</formula>
    </cfRule>
  </conditionalFormatting>
  <conditionalFormatting sqref="H201:Q201">
    <cfRule type="cellIs" dxfId="35" priority="43" operator="between">
      <formula>60</formula>
      <formula>120</formula>
    </cfRule>
  </conditionalFormatting>
  <conditionalFormatting sqref="H204:Q204">
    <cfRule type="cellIs" dxfId="34" priority="42" operator="between">
      <formula>60</formula>
      <formula>120</formula>
    </cfRule>
  </conditionalFormatting>
  <conditionalFormatting sqref="H207:Q207">
    <cfRule type="cellIs" dxfId="33" priority="41" operator="between">
      <formula>60</formula>
      <formula>120</formula>
    </cfRule>
  </conditionalFormatting>
  <conditionalFormatting sqref="H210:Q210">
    <cfRule type="cellIs" dxfId="32" priority="40" operator="between">
      <formula>60</formula>
      <formula>120</formula>
    </cfRule>
  </conditionalFormatting>
  <conditionalFormatting sqref="H213:Q213">
    <cfRule type="cellIs" dxfId="31" priority="39" operator="between">
      <formula>60</formula>
      <formula>120</formula>
    </cfRule>
  </conditionalFormatting>
  <conditionalFormatting sqref="H216:Q216">
    <cfRule type="cellIs" dxfId="30" priority="38" operator="between">
      <formula>60</formula>
      <formula>120</formula>
    </cfRule>
  </conditionalFormatting>
  <conditionalFormatting sqref="H219:Q219">
    <cfRule type="cellIs" dxfId="29" priority="37" operator="between">
      <formula>60</formula>
      <formula>120</formula>
    </cfRule>
  </conditionalFormatting>
  <conditionalFormatting sqref="H222:Q222">
    <cfRule type="cellIs" dxfId="28" priority="36" operator="between">
      <formula>60</formula>
      <formula>120</formula>
    </cfRule>
  </conditionalFormatting>
  <conditionalFormatting sqref="H225:Q225">
    <cfRule type="cellIs" dxfId="27" priority="35" operator="between">
      <formula>60</formula>
      <formula>120</formula>
    </cfRule>
  </conditionalFormatting>
  <conditionalFormatting sqref="H228:Q228">
    <cfRule type="cellIs" dxfId="26" priority="34" operator="between">
      <formula>60</formula>
      <formula>120</formula>
    </cfRule>
  </conditionalFormatting>
  <conditionalFormatting sqref="H231:Q231">
    <cfRule type="cellIs" dxfId="25" priority="33" operator="between">
      <formula>60</formula>
      <formula>120</formula>
    </cfRule>
  </conditionalFormatting>
  <conditionalFormatting sqref="H234:Q234">
    <cfRule type="cellIs" dxfId="24" priority="32" operator="between">
      <formula>60</formula>
      <formula>120</formula>
    </cfRule>
  </conditionalFormatting>
  <conditionalFormatting sqref="H237:Q237">
    <cfRule type="cellIs" dxfId="23" priority="31" operator="between">
      <formula>60</formula>
      <formula>120</formula>
    </cfRule>
  </conditionalFormatting>
  <conditionalFormatting sqref="H240:Q240">
    <cfRule type="cellIs" dxfId="22" priority="30" operator="between">
      <formula>60</formula>
      <formula>120</formula>
    </cfRule>
  </conditionalFormatting>
  <conditionalFormatting sqref="H243:Q243">
    <cfRule type="cellIs" dxfId="21" priority="29" operator="between">
      <formula>60</formula>
      <formula>120</formula>
    </cfRule>
  </conditionalFormatting>
  <conditionalFormatting sqref="H246:Q246">
    <cfRule type="cellIs" dxfId="20" priority="28" operator="between">
      <formula>60</formula>
      <formula>120</formula>
    </cfRule>
  </conditionalFormatting>
  <conditionalFormatting sqref="H249:Q249">
    <cfRule type="cellIs" dxfId="19" priority="27" operator="between">
      <formula>60</formula>
      <formula>120</formula>
    </cfRule>
  </conditionalFormatting>
  <conditionalFormatting sqref="H252:Q252">
    <cfRule type="cellIs" dxfId="18" priority="26" operator="between">
      <formula>60</formula>
      <formula>120</formula>
    </cfRule>
  </conditionalFormatting>
  <conditionalFormatting sqref="H255:Q255">
    <cfRule type="cellIs" dxfId="17" priority="25" operator="between">
      <formula>60</formula>
      <formula>120</formula>
    </cfRule>
  </conditionalFormatting>
  <conditionalFormatting sqref="H258:Q258">
    <cfRule type="cellIs" dxfId="16" priority="24" operator="between">
      <formula>60</formula>
      <formula>120</formula>
    </cfRule>
  </conditionalFormatting>
  <conditionalFormatting sqref="H261:Q261">
    <cfRule type="cellIs" dxfId="15" priority="20" operator="between">
      <formula>60</formula>
      <formula>120</formula>
    </cfRule>
  </conditionalFormatting>
  <conditionalFormatting sqref="H264:Q264">
    <cfRule type="cellIs" dxfId="14" priority="19" operator="between">
      <formula>60</formula>
      <formula>120</formula>
    </cfRule>
  </conditionalFormatting>
  <conditionalFormatting sqref="H267:Q267">
    <cfRule type="cellIs" dxfId="13" priority="18" operator="between">
      <formula>60</formula>
      <formula>120</formula>
    </cfRule>
  </conditionalFormatting>
  <conditionalFormatting sqref="H270:Q270">
    <cfRule type="cellIs" dxfId="12" priority="17" operator="between">
      <formula>60</formula>
      <formula>120</formula>
    </cfRule>
  </conditionalFormatting>
  <conditionalFormatting sqref="H273:Q273">
    <cfRule type="cellIs" dxfId="11" priority="16" operator="between">
      <formula>60</formula>
      <formula>120</formula>
    </cfRule>
  </conditionalFormatting>
  <conditionalFormatting sqref="H276:Q276">
    <cfRule type="cellIs" dxfId="10" priority="15" operator="between">
      <formula>60</formula>
      <formula>120</formula>
    </cfRule>
  </conditionalFormatting>
  <conditionalFormatting sqref="H279:Q279">
    <cfRule type="cellIs" dxfId="9" priority="13" operator="between">
      <formula>60</formula>
      <formula>120</formula>
    </cfRule>
  </conditionalFormatting>
  <conditionalFormatting sqref="H282:Q282">
    <cfRule type="cellIs" dxfId="8" priority="11" operator="between">
      <formula>60</formula>
      <formula>120</formula>
    </cfRule>
  </conditionalFormatting>
  <conditionalFormatting sqref="H285:Q285">
    <cfRule type="cellIs" dxfId="7" priority="10" operator="between">
      <formula>60</formula>
      <formula>120</formula>
    </cfRule>
  </conditionalFormatting>
  <conditionalFormatting sqref="H288:Q288">
    <cfRule type="cellIs" dxfId="6" priority="9" operator="between">
      <formula>60</formula>
      <formula>120</formula>
    </cfRule>
  </conditionalFormatting>
  <conditionalFormatting sqref="H291:Q291">
    <cfRule type="cellIs" dxfId="5" priority="8" operator="between">
      <formula>60</formula>
      <formula>120</formula>
    </cfRule>
  </conditionalFormatting>
  <conditionalFormatting sqref="H294:Q294">
    <cfRule type="cellIs" dxfId="4" priority="7" operator="between">
      <formula>60</formula>
      <formula>120</formula>
    </cfRule>
  </conditionalFormatting>
  <conditionalFormatting sqref="H297:Q297">
    <cfRule type="cellIs" dxfId="3" priority="6" operator="between">
      <formula>60</formula>
      <formula>120</formula>
    </cfRule>
  </conditionalFormatting>
  <conditionalFormatting sqref="H300:Q300">
    <cfRule type="cellIs" dxfId="2" priority="5" operator="between">
      <formula>60</formula>
      <formula>120</formula>
    </cfRule>
  </conditionalFormatting>
  <conditionalFormatting sqref="H303:Q303">
    <cfRule type="cellIs" dxfId="1" priority="4" operator="between">
      <formula>60</formula>
      <formula>120</formula>
    </cfRule>
  </conditionalFormatting>
  <conditionalFormatting sqref="H306:Q306">
    <cfRule type="cellIs" dxfId="0" priority="3" operator="between">
      <formula>60</formula>
      <formula>120</formula>
    </cfRule>
  </conditionalFormatting>
  <printOptions horizontalCentered="1"/>
  <pageMargins left="0.51181102362204722" right="0.31496062992125984" top="0.55118110236220474" bottom="0.35433070866141736" header="0.31496062992125984" footer="0.31496062992125984"/>
  <pageSetup paperSize="8" fitToHeight="0" orientation="landscape" horizontalDpi="4294967293" verticalDpi="0" r:id="rId1"/>
  <rowBreaks count="6" manualBreakCount="6">
    <brk id="56" max="16383" man="1"/>
    <brk id="104" max="16383" man="1"/>
    <brk id="152" max="16383" man="1"/>
    <brk id="200" max="16383" man="1"/>
    <brk id="248" max="16383" man="1"/>
    <brk id="29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zoomScaleNormal="100" zoomScaleSheetLayoutView="90" workbookViewId="0">
      <selection activeCell="C2" sqref="C2"/>
    </sheetView>
  </sheetViews>
  <sheetFormatPr defaultRowHeight="13.5"/>
  <cols>
    <col min="1" max="1" width="5.625" customWidth="1"/>
    <col min="2" max="2" width="16" customWidth="1"/>
    <col min="3" max="3" width="62.625" customWidth="1"/>
  </cols>
  <sheetData>
    <row r="1" spans="1:9" ht="17.25">
      <c r="A1" s="1" t="s">
        <v>21</v>
      </c>
      <c r="D1" s="19" t="s">
        <v>93</v>
      </c>
    </row>
    <row r="2" spans="1:9">
      <c r="D2" s="19" t="s">
        <v>20</v>
      </c>
    </row>
    <row r="3" spans="1:9" ht="21.75" customHeight="1">
      <c r="A3" s="8" t="s">
        <v>67</v>
      </c>
    </row>
    <row r="4" spans="1:9">
      <c r="A4" s="251" t="s">
        <v>16</v>
      </c>
      <c r="B4" s="253" t="s">
        <v>111</v>
      </c>
      <c r="C4" s="251" t="s">
        <v>112</v>
      </c>
    </row>
    <row r="5" spans="1:9">
      <c r="A5" s="252"/>
      <c r="B5" s="253"/>
      <c r="C5" s="252"/>
    </row>
    <row r="6" spans="1:9" ht="16.5" customHeight="1">
      <c r="A6" s="9">
        <v>1</v>
      </c>
      <c r="B6" s="56"/>
      <c r="C6" s="3"/>
    </row>
    <row r="7" spans="1:9" ht="16.5" customHeight="1">
      <c r="A7" s="10">
        <v>2</v>
      </c>
      <c r="B7" s="65"/>
      <c r="C7" s="64"/>
      <c r="G7" s="65"/>
      <c r="H7" s="65"/>
    </row>
    <row r="8" spans="1:9" ht="16.5" customHeight="1">
      <c r="A8" s="10">
        <v>3</v>
      </c>
      <c r="B8" s="4"/>
      <c r="C8" s="4"/>
      <c r="G8" s="65"/>
      <c r="H8" s="65"/>
    </row>
    <row r="9" spans="1:9" ht="16.5" customHeight="1">
      <c r="A9" s="10">
        <v>4</v>
      </c>
      <c r="B9" s="65"/>
      <c r="C9" s="4"/>
      <c r="G9" s="65"/>
      <c r="H9" s="65"/>
    </row>
    <row r="10" spans="1:9" ht="16.5" customHeight="1">
      <c r="A10" s="10">
        <v>5</v>
      </c>
      <c r="B10" s="4"/>
      <c r="C10" s="4"/>
      <c r="I10" s="66"/>
    </row>
    <row r="11" spans="1:9" ht="16.5" customHeight="1">
      <c r="A11" s="10">
        <v>6</v>
      </c>
      <c r="B11" s="4"/>
      <c r="C11" s="4"/>
      <c r="I11" s="66"/>
    </row>
    <row r="12" spans="1:9" ht="16.5" customHeight="1">
      <c r="A12" s="10">
        <v>7</v>
      </c>
      <c r="B12" s="4"/>
      <c r="C12" s="4"/>
      <c r="I12" s="66"/>
    </row>
    <row r="13" spans="1:9" ht="16.5" customHeight="1">
      <c r="A13" s="10">
        <v>8</v>
      </c>
      <c r="B13" s="4"/>
      <c r="C13" s="4"/>
      <c r="I13" s="66"/>
    </row>
    <row r="14" spans="1:9" ht="16.5" customHeight="1">
      <c r="A14" s="10">
        <v>9</v>
      </c>
      <c r="B14" s="4"/>
      <c r="C14" s="4"/>
      <c r="I14" s="66"/>
    </row>
    <row r="15" spans="1:9" ht="16.5" customHeight="1">
      <c r="A15" s="11">
        <v>10</v>
      </c>
      <c r="B15" s="5"/>
      <c r="C15" s="5"/>
    </row>
    <row r="17" spans="1:3" ht="21.75" customHeight="1">
      <c r="A17" s="8" t="s">
        <v>66</v>
      </c>
    </row>
    <row r="18" spans="1:3">
      <c r="A18" s="251" t="s">
        <v>0</v>
      </c>
      <c r="B18" s="253" t="s">
        <v>111</v>
      </c>
      <c r="C18" s="251" t="s">
        <v>112</v>
      </c>
    </row>
    <row r="19" spans="1:3">
      <c r="A19" s="252"/>
      <c r="B19" s="253"/>
      <c r="C19" s="252"/>
    </row>
    <row r="20" spans="1:3" ht="16.5" customHeight="1">
      <c r="A20" s="9">
        <v>1</v>
      </c>
      <c r="B20" s="3"/>
      <c r="C20" s="3"/>
    </row>
    <row r="21" spans="1:3" ht="16.5" customHeight="1">
      <c r="A21" s="10">
        <v>2</v>
      </c>
      <c r="B21" s="4"/>
      <c r="C21" s="4"/>
    </row>
    <row r="22" spans="1:3" ht="16.5" customHeight="1">
      <c r="A22" s="10">
        <v>3</v>
      </c>
      <c r="B22" s="4"/>
      <c r="C22" s="4"/>
    </row>
    <row r="23" spans="1:3" ht="16.5" customHeight="1">
      <c r="A23" s="10">
        <v>4</v>
      </c>
      <c r="B23" s="4"/>
      <c r="C23" s="4"/>
    </row>
    <row r="24" spans="1:3" ht="16.5" customHeight="1">
      <c r="A24" s="10">
        <v>5</v>
      </c>
      <c r="B24" s="4"/>
      <c r="C24" s="4"/>
    </row>
    <row r="25" spans="1:3" ht="16.5" customHeight="1">
      <c r="A25" s="10">
        <v>6</v>
      </c>
      <c r="B25" s="4"/>
      <c r="C25" s="4"/>
    </row>
    <row r="26" spans="1:3" ht="16.5" customHeight="1">
      <c r="A26" s="10">
        <v>7</v>
      </c>
      <c r="B26" s="4"/>
      <c r="C26" s="4"/>
    </row>
    <row r="27" spans="1:3" ht="16.5" customHeight="1">
      <c r="A27" s="10">
        <v>8</v>
      </c>
      <c r="B27" s="4"/>
      <c r="C27" s="4"/>
    </row>
    <row r="28" spans="1:3" ht="16.5" customHeight="1">
      <c r="A28" s="10">
        <v>9</v>
      </c>
      <c r="B28" s="4"/>
      <c r="C28" s="4"/>
    </row>
    <row r="29" spans="1:3" ht="16.5" customHeight="1">
      <c r="A29" s="11">
        <v>10</v>
      </c>
      <c r="B29" s="5"/>
      <c r="C29" s="5"/>
    </row>
    <row r="31" spans="1:3" ht="21.75" customHeight="1">
      <c r="A31" s="8" t="s">
        <v>68</v>
      </c>
    </row>
    <row r="32" spans="1:3">
      <c r="A32" s="251" t="s">
        <v>0</v>
      </c>
      <c r="B32" s="253" t="s">
        <v>91</v>
      </c>
      <c r="C32" s="253" t="s">
        <v>90</v>
      </c>
    </row>
    <row r="33" spans="1:3">
      <c r="A33" s="252"/>
      <c r="B33" s="253"/>
      <c r="C33" s="253"/>
    </row>
    <row r="34" spans="1:3" ht="16.5" customHeight="1">
      <c r="A34" s="9">
        <v>1</v>
      </c>
      <c r="B34" s="3"/>
      <c r="C34" s="3"/>
    </row>
    <row r="35" spans="1:3" ht="16.5" customHeight="1">
      <c r="A35" s="10">
        <v>2</v>
      </c>
      <c r="B35" s="4"/>
      <c r="C35" s="4"/>
    </row>
    <row r="36" spans="1:3" ht="16.5" customHeight="1">
      <c r="A36" s="10">
        <v>3</v>
      </c>
      <c r="B36" s="4"/>
      <c r="C36" s="4"/>
    </row>
    <row r="37" spans="1:3" ht="16.5" customHeight="1">
      <c r="A37" s="10">
        <v>4</v>
      </c>
      <c r="B37" s="4"/>
      <c r="C37" s="4"/>
    </row>
    <row r="38" spans="1:3" ht="16.5" customHeight="1">
      <c r="A38" s="10">
        <v>5</v>
      </c>
      <c r="B38" s="4"/>
      <c r="C38" s="4"/>
    </row>
    <row r="39" spans="1:3" ht="16.5" customHeight="1">
      <c r="A39" s="10">
        <v>6</v>
      </c>
      <c r="B39" s="4"/>
      <c r="C39" s="4"/>
    </row>
    <row r="40" spans="1:3" ht="16.5" customHeight="1">
      <c r="A40" s="10">
        <v>7</v>
      </c>
      <c r="B40" s="4"/>
      <c r="C40" s="4"/>
    </row>
    <row r="41" spans="1:3" ht="16.5" customHeight="1">
      <c r="A41" s="10">
        <v>8</v>
      </c>
      <c r="B41" s="4"/>
      <c r="C41" s="4"/>
    </row>
    <row r="42" spans="1:3" ht="16.5" customHeight="1">
      <c r="A42" s="10">
        <v>9</v>
      </c>
      <c r="B42" s="4"/>
      <c r="C42" s="4"/>
    </row>
    <row r="43" spans="1:3" ht="16.5" customHeight="1">
      <c r="A43" s="11">
        <v>10</v>
      </c>
      <c r="B43" s="5"/>
      <c r="C43" s="5"/>
    </row>
  </sheetData>
  <autoFilter ref="A4:C5" xr:uid="{00000000-0009-0000-0000-000001000000}"/>
  <mergeCells count="9">
    <mergeCell ref="A32:A33"/>
    <mergeCell ref="B32:B33"/>
    <mergeCell ref="C32:C33"/>
    <mergeCell ref="A4:A5"/>
    <mergeCell ref="B4:B5"/>
    <mergeCell ref="C4:C5"/>
    <mergeCell ref="A18:A19"/>
    <mergeCell ref="B18:B19"/>
    <mergeCell ref="C18:C19"/>
  </mergeCells>
  <phoneticPr fontId="3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4"/>
  <sheetViews>
    <sheetView zoomScaleNormal="100" workbookViewId="0">
      <selection activeCell="D2" sqref="D2"/>
    </sheetView>
  </sheetViews>
  <sheetFormatPr defaultRowHeight="13.5"/>
  <cols>
    <col min="1" max="1" width="5.5" customWidth="1"/>
    <col min="2" max="2" width="22.75" customWidth="1"/>
  </cols>
  <sheetData>
    <row r="1" spans="1:3" ht="17.25">
      <c r="A1" s="1" t="s">
        <v>10</v>
      </c>
      <c r="C1" s="19" t="s">
        <v>92</v>
      </c>
    </row>
    <row r="3" spans="1:3">
      <c r="A3" s="251" t="s">
        <v>0</v>
      </c>
      <c r="B3" s="253" t="s">
        <v>89</v>
      </c>
    </row>
    <row r="4" spans="1:3">
      <c r="A4" s="252"/>
      <c r="B4" s="253"/>
    </row>
    <row r="5" spans="1:3" ht="16.5" customHeight="1">
      <c r="A5" s="9">
        <v>1</v>
      </c>
      <c r="B5" s="3"/>
    </row>
    <row r="6" spans="1:3" ht="16.5" customHeight="1">
      <c r="A6" s="10">
        <v>2</v>
      </c>
      <c r="B6" s="4"/>
    </row>
    <row r="7" spans="1:3" ht="16.5" customHeight="1">
      <c r="A7" s="10">
        <v>3</v>
      </c>
      <c r="B7" s="4"/>
    </row>
    <row r="8" spans="1:3" ht="16.5" customHeight="1">
      <c r="A8" s="10">
        <v>4</v>
      </c>
      <c r="B8" s="4"/>
    </row>
    <row r="9" spans="1:3" ht="16.5" customHeight="1">
      <c r="A9" s="10">
        <v>5</v>
      </c>
      <c r="B9" s="4"/>
    </row>
    <row r="10" spans="1:3" ht="16.5" customHeight="1">
      <c r="A10" s="10">
        <v>6</v>
      </c>
      <c r="B10" s="4"/>
    </row>
    <row r="11" spans="1:3" ht="16.5" customHeight="1">
      <c r="A11" s="10">
        <v>7</v>
      </c>
      <c r="B11" s="4"/>
    </row>
    <row r="12" spans="1:3" ht="16.5" customHeight="1">
      <c r="A12" s="10">
        <v>8</v>
      </c>
      <c r="B12" s="4"/>
    </row>
    <row r="13" spans="1:3" ht="16.5" customHeight="1">
      <c r="A13" s="10">
        <v>9</v>
      </c>
      <c r="B13" s="4"/>
    </row>
    <row r="14" spans="1:3" ht="16.5" customHeight="1">
      <c r="A14" s="10">
        <v>10</v>
      </c>
      <c r="B14" s="4"/>
    </row>
    <row r="15" spans="1:3" ht="16.5" customHeight="1">
      <c r="A15" s="10">
        <v>11</v>
      </c>
      <c r="B15" s="4"/>
    </row>
    <row r="16" spans="1:3" ht="16.5" customHeight="1">
      <c r="A16" s="10">
        <v>12</v>
      </c>
      <c r="B16" s="4"/>
    </row>
    <row r="17" spans="1:2" ht="16.5" customHeight="1">
      <c r="A17" s="10">
        <v>13</v>
      </c>
      <c r="B17" s="4"/>
    </row>
    <row r="18" spans="1:2" ht="16.5" customHeight="1">
      <c r="A18" s="10">
        <v>14</v>
      </c>
      <c r="B18" s="4"/>
    </row>
    <row r="19" spans="1:2" ht="16.5" customHeight="1">
      <c r="A19" s="10">
        <v>15</v>
      </c>
      <c r="B19" s="4"/>
    </row>
    <row r="20" spans="1:2" ht="16.5" customHeight="1">
      <c r="A20" s="10">
        <v>16</v>
      </c>
      <c r="B20" s="4"/>
    </row>
    <row r="21" spans="1:2" ht="16.5" customHeight="1">
      <c r="A21" s="10">
        <v>17</v>
      </c>
      <c r="B21" s="4"/>
    </row>
    <row r="22" spans="1:2" ht="16.5" customHeight="1">
      <c r="A22" s="10">
        <v>18</v>
      </c>
      <c r="B22" s="4"/>
    </row>
    <row r="23" spans="1:2" ht="16.5" customHeight="1">
      <c r="A23" s="10">
        <v>19</v>
      </c>
      <c r="B23" s="4"/>
    </row>
    <row r="24" spans="1:2" ht="16.5" customHeight="1">
      <c r="A24" s="11">
        <v>20</v>
      </c>
      <c r="B24" s="5"/>
    </row>
  </sheetData>
  <autoFilter ref="A3:B4" xr:uid="{00000000-0009-0000-0000-000002000000}"/>
  <mergeCells count="2">
    <mergeCell ref="A3:A4"/>
    <mergeCell ref="B3:B4"/>
  </mergeCells>
  <phoneticPr fontId="3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4"/>
  <sheetViews>
    <sheetView zoomScaleNormal="100" workbookViewId="0">
      <selection activeCell="D2" sqref="D2"/>
    </sheetView>
  </sheetViews>
  <sheetFormatPr defaultRowHeight="13.5"/>
  <cols>
    <col min="1" max="1" width="5" customWidth="1"/>
    <col min="2" max="2" width="25.75" customWidth="1"/>
  </cols>
  <sheetData>
    <row r="1" spans="1:3" ht="17.25">
      <c r="A1" s="1" t="s">
        <v>11</v>
      </c>
      <c r="C1" s="19" t="s">
        <v>92</v>
      </c>
    </row>
    <row r="3" spans="1:3">
      <c r="A3" s="251" t="s">
        <v>0</v>
      </c>
      <c r="B3" s="253" t="s">
        <v>89</v>
      </c>
    </row>
    <row r="4" spans="1:3">
      <c r="A4" s="252"/>
      <c r="B4" s="253"/>
    </row>
    <row r="5" spans="1:3" ht="16.5" customHeight="1">
      <c r="A5" s="9">
        <v>1</v>
      </c>
      <c r="B5" s="3"/>
    </row>
    <row r="6" spans="1:3" ht="16.5" customHeight="1">
      <c r="A6" s="10">
        <v>2</v>
      </c>
      <c r="B6" s="4"/>
    </row>
    <row r="7" spans="1:3" ht="16.5" customHeight="1">
      <c r="A7" s="10">
        <v>3</v>
      </c>
      <c r="B7" s="4"/>
    </row>
    <row r="8" spans="1:3" ht="16.5" customHeight="1">
      <c r="A8" s="10">
        <v>4</v>
      </c>
      <c r="B8" s="4"/>
    </row>
    <row r="9" spans="1:3" ht="16.5" customHeight="1">
      <c r="A9" s="10">
        <v>5</v>
      </c>
      <c r="B9" s="4"/>
    </row>
    <row r="10" spans="1:3" ht="16.5" customHeight="1">
      <c r="A10" s="10">
        <v>6</v>
      </c>
      <c r="B10" s="4"/>
    </row>
    <row r="11" spans="1:3" ht="16.5" customHeight="1">
      <c r="A11" s="10">
        <v>7</v>
      </c>
      <c r="B11" s="4"/>
    </row>
    <row r="12" spans="1:3" ht="16.5" customHeight="1">
      <c r="A12" s="10">
        <v>8</v>
      </c>
      <c r="B12" s="4"/>
    </row>
    <row r="13" spans="1:3" ht="16.5" customHeight="1">
      <c r="A13" s="10">
        <v>9</v>
      </c>
      <c r="B13" s="4"/>
    </row>
    <row r="14" spans="1:3" ht="16.5" customHeight="1">
      <c r="A14" s="10">
        <v>10</v>
      </c>
      <c r="B14" s="4"/>
    </row>
    <row r="15" spans="1:3" ht="16.5" customHeight="1">
      <c r="A15" s="10">
        <v>11</v>
      </c>
      <c r="B15" s="4"/>
    </row>
    <row r="16" spans="1:3" ht="16.5" customHeight="1">
      <c r="A16" s="10">
        <v>12</v>
      </c>
      <c r="B16" s="4"/>
    </row>
    <row r="17" spans="1:2" ht="16.5" customHeight="1">
      <c r="A17" s="10">
        <v>13</v>
      </c>
      <c r="B17" s="4"/>
    </row>
    <row r="18" spans="1:2" ht="16.5" customHeight="1">
      <c r="A18" s="10">
        <v>14</v>
      </c>
      <c r="B18" s="4"/>
    </row>
    <row r="19" spans="1:2" ht="16.5" customHeight="1">
      <c r="A19" s="10">
        <v>15</v>
      </c>
      <c r="B19" s="4"/>
    </row>
    <row r="20" spans="1:2" ht="16.5" customHeight="1">
      <c r="A20" s="10">
        <v>16</v>
      </c>
      <c r="B20" s="4"/>
    </row>
    <row r="21" spans="1:2" ht="16.5" customHeight="1">
      <c r="A21" s="10">
        <v>17</v>
      </c>
      <c r="B21" s="4"/>
    </row>
    <row r="22" spans="1:2" ht="16.5" customHeight="1">
      <c r="A22" s="10">
        <v>18</v>
      </c>
      <c r="B22" s="4"/>
    </row>
    <row r="23" spans="1:2" ht="16.5" customHeight="1">
      <c r="A23" s="10">
        <v>19</v>
      </c>
      <c r="B23" s="4"/>
    </row>
    <row r="24" spans="1:2" ht="16.5" customHeight="1">
      <c r="A24" s="11">
        <v>20</v>
      </c>
      <c r="B24" s="5"/>
    </row>
  </sheetData>
  <autoFilter ref="A3:B4" xr:uid="{00000000-0009-0000-0000-000003000000}"/>
  <mergeCells count="2">
    <mergeCell ref="A3:A4"/>
    <mergeCell ref="B3:B4"/>
  </mergeCells>
  <phoneticPr fontId="3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08"/>
  <sheetViews>
    <sheetView tabSelected="1" zoomScaleNormal="100" zoomScaleSheetLayoutView="80" workbookViewId="0">
      <pane xSplit="5" ySplit="5" topLeftCell="G6" activePane="bottomRight" state="frozen"/>
      <selection pane="topRight" activeCell="F1" sqref="F1"/>
      <selection pane="bottomLeft" activeCell="A6" sqref="A6"/>
      <selection pane="bottomRight" activeCell="E1" sqref="E1"/>
    </sheetView>
  </sheetViews>
  <sheetFormatPr defaultRowHeight="13.5"/>
  <cols>
    <col min="1" max="1" width="4.625" customWidth="1"/>
    <col min="3" max="4" width="12.875" customWidth="1"/>
    <col min="5" max="5" width="14.125" customWidth="1"/>
    <col min="6" max="6" width="11.375" customWidth="1"/>
    <col min="7" max="8" width="6" customWidth="1"/>
    <col min="9" max="9" width="9.625" customWidth="1"/>
    <col min="10" max="10" width="5.625" customWidth="1"/>
    <col min="11" max="11" width="9.625" customWidth="1"/>
    <col min="12" max="12" width="5.5" customWidth="1"/>
    <col min="13" max="13" width="7.625" style="58" customWidth="1"/>
    <col min="14" max="14" width="27.375" customWidth="1"/>
    <col min="15" max="15" width="10.5" customWidth="1"/>
    <col min="16" max="16" width="21.5" customWidth="1"/>
    <col min="17" max="18" width="19" customWidth="1"/>
  </cols>
  <sheetData>
    <row r="1" spans="1:18" ht="17.25">
      <c r="A1" s="1" t="s">
        <v>113</v>
      </c>
    </row>
    <row r="3" spans="1:18">
      <c r="A3" s="251" t="s">
        <v>0</v>
      </c>
      <c r="B3" s="263" t="s">
        <v>5</v>
      </c>
      <c r="C3" s="251" t="s">
        <v>81</v>
      </c>
      <c r="D3" s="251" t="s">
        <v>40</v>
      </c>
      <c r="E3" s="251" t="s">
        <v>87</v>
      </c>
      <c r="F3" s="251" t="s">
        <v>86</v>
      </c>
      <c r="G3" s="251" t="s">
        <v>3</v>
      </c>
      <c r="H3" s="251" t="s">
        <v>65</v>
      </c>
      <c r="I3" s="251" t="s">
        <v>4</v>
      </c>
      <c r="J3" s="251" t="s">
        <v>6</v>
      </c>
      <c r="K3" s="258" t="s">
        <v>2</v>
      </c>
      <c r="L3" s="251" t="s">
        <v>1</v>
      </c>
      <c r="M3" s="59"/>
      <c r="N3" s="255" t="s">
        <v>79</v>
      </c>
      <c r="O3" s="251" t="s">
        <v>24</v>
      </c>
      <c r="P3" s="251" t="s">
        <v>82</v>
      </c>
      <c r="Q3" s="251" t="s">
        <v>23</v>
      </c>
      <c r="R3" s="251" t="s">
        <v>80</v>
      </c>
    </row>
    <row r="4" spans="1:18">
      <c r="A4" s="254"/>
      <c r="B4" s="264"/>
      <c r="C4" s="254"/>
      <c r="D4" s="254"/>
      <c r="E4" s="254"/>
      <c r="F4" s="254"/>
      <c r="G4" s="254"/>
      <c r="H4" s="254"/>
      <c r="I4" s="254"/>
      <c r="J4" s="254"/>
      <c r="K4" s="259"/>
      <c r="L4" s="254"/>
      <c r="M4" s="261" t="s">
        <v>110</v>
      </c>
      <c r="N4" s="256"/>
      <c r="O4" s="254"/>
      <c r="P4" s="254"/>
      <c r="Q4" s="254"/>
      <c r="R4" s="254"/>
    </row>
    <row r="5" spans="1:18">
      <c r="A5" s="252"/>
      <c r="B5" s="265"/>
      <c r="C5" s="252"/>
      <c r="D5" s="252"/>
      <c r="E5" s="252"/>
      <c r="F5" s="252"/>
      <c r="G5" s="252"/>
      <c r="H5" s="252"/>
      <c r="I5" s="252"/>
      <c r="J5" s="252"/>
      <c r="K5" s="260"/>
      <c r="L5" s="252"/>
      <c r="M5" s="262"/>
      <c r="N5" s="257"/>
      <c r="O5" s="252"/>
      <c r="P5" s="252"/>
      <c r="Q5" s="252"/>
      <c r="R5" s="252"/>
    </row>
    <row r="6" spans="1:18" ht="15" customHeight="1">
      <c r="A6" s="9">
        <v>1</v>
      </c>
      <c r="B6" s="113"/>
      <c r="C6" s="111"/>
      <c r="D6" s="111"/>
      <c r="E6" s="111"/>
      <c r="F6" s="111"/>
      <c r="G6" s="114"/>
      <c r="H6" s="114"/>
      <c r="I6" s="115"/>
      <c r="J6" s="77" t="str">
        <f ca="1">IF(ISBLANK(I6)=FALSE,DATEDIF(I6,TODAY(),"y"),"")</f>
        <v/>
      </c>
      <c r="K6" s="115"/>
      <c r="L6" s="77" t="str">
        <f t="shared" ref="L6:L37" ca="1" si="0">IF(ISBLANK(K6)=FALSE,DATEDIF(K6,TODAY(),"y"),"")</f>
        <v/>
      </c>
      <c r="M6" s="62"/>
      <c r="N6" s="63"/>
      <c r="O6" s="21"/>
      <c r="P6" s="139"/>
      <c r="Q6" s="21"/>
      <c r="R6" s="21"/>
    </row>
    <row r="7" spans="1:18" ht="15" customHeight="1">
      <c r="A7" s="10">
        <v>2</v>
      </c>
      <c r="B7" s="116"/>
      <c r="C7" s="112"/>
      <c r="D7" s="112"/>
      <c r="E7" s="112"/>
      <c r="F7" s="112"/>
      <c r="G7" s="117"/>
      <c r="H7" s="117"/>
      <c r="I7" s="118"/>
      <c r="J7" s="78" t="str">
        <f t="shared" ref="J7:J47" ca="1" si="1">IF(ISBLANK(I7)=FALSE,DATEDIF(I7,TODAY(),"y"),"")</f>
        <v/>
      </c>
      <c r="K7" s="118"/>
      <c r="L7" s="78" t="str">
        <f t="shared" ca="1" si="0"/>
        <v/>
      </c>
      <c r="M7" s="60"/>
      <c r="N7" s="22"/>
      <c r="O7" s="22"/>
      <c r="P7" s="140"/>
      <c r="Q7" s="22"/>
      <c r="R7" s="22"/>
    </row>
    <row r="8" spans="1:18" ht="15" customHeight="1">
      <c r="A8" s="10">
        <v>3</v>
      </c>
      <c r="B8" s="116"/>
      <c r="C8" s="112"/>
      <c r="D8" s="112"/>
      <c r="E8" s="112"/>
      <c r="F8" s="112"/>
      <c r="G8" s="117"/>
      <c r="H8" s="117"/>
      <c r="I8" s="118"/>
      <c r="J8" s="78" t="str">
        <f t="shared" ca="1" si="1"/>
        <v/>
      </c>
      <c r="K8" s="118"/>
      <c r="L8" s="78" t="str">
        <f t="shared" ca="1" si="0"/>
        <v/>
      </c>
      <c r="M8" s="60"/>
      <c r="N8" s="22"/>
      <c r="O8" s="22"/>
      <c r="P8" s="140"/>
      <c r="Q8" s="22"/>
      <c r="R8" s="22"/>
    </row>
    <row r="9" spans="1:18" ht="15" customHeight="1">
      <c r="A9" s="10">
        <v>4</v>
      </c>
      <c r="B9" s="116"/>
      <c r="C9" s="112"/>
      <c r="D9" s="112"/>
      <c r="E9" s="112"/>
      <c r="F9" s="112"/>
      <c r="G9" s="117"/>
      <c r="H9" s="117"/>
      <c r="I9" s="118"/>
      <c r="J9" s="78" t="str">
        <f t="shared" ca="1" si="1"/>
        <v/>
      </c>
      <c r="K9" s="118"/>
      <c r="L9" s="78" t="str">
        <f t="shared" ca="1" si="0"/>
        <v/>
      </c>
      <c r="M9" s="60"/>
      <c r="N9" s="22"/>
      <c r="O9" s="22"/>
      <c r="P9" s="140"/>
      <c r="Q9" s="22"/>
      <c r="R9" s="22"/>
    </row>
    <row r="10" spans="1:18" ht="15" customHeight="1">
      <c r="A10" s="10">
        <v>5</v>
      </c>
      <c r="B10" s="116"/>
      <c r="C10" s="112"/>
      <c r="D10" s="112"/>
      <c r="E10" s="112"/>
      <c r="F10" s="112"/>
      <c r="G10" s="117"/>
      <c r="H10" s="117"/>
      <c r="I10" s="118"/>
      <c r="J10" s="78" t="str">
        <f t="shared" ca="1" si="1"/>
        <v/>
      </c>
      <c r="K10" s="118"/>
      <c r="L10" s="78" t="str">
        <f t="shared" ca="1" si="0"/>
        <v/>
      </c>
      <c r="M10" s="60"/>
      <c r="N10" s="22"/>
      <c r="O10" s="22"/>
      <c r="P10" s="140"/>
      <c r="Q10" s="22"/>
      <c r="R10" s="22"/>
    </row>
    <row r="11" spans="1:18" ht="15" customHeight="1">
      <c r="A11" s="10">
        <v>6</v>
      </c>
      <c r="B11" s="116"/>
      <c r="C11" s="112"/>
      <c r="D11" s="112"/>
      <c r="E11" s="112"/>
      <c r="F11" s="112"/>
      <c r="G11" s="117"/>
      <c r="H11" s="117"/>
      <c r="I11" s="118"/>
      <c r="J11" s="78" t="str">
        <f t="shared" ca="1" si="1"/>
        <v/>
      </c>
      <c r="K11" s="118"/>
      <c r="L11" s="78" t="str">
        <f t="shared" ca="1" si="0"/>
        <v/>
      </c>
      <c r="M11" s="60"/>
      <c r="N11" s="22"/>
      <c r="O11" s="22"/>
      <c r="P11" s="140"/>
      <c r="Q11" s="22"/>
      <c r="R11" s="22"/>
    </row>
    <row r="12" spans="1:18" ht="15" customHeight="1">
      <c r="A12" s="10">
        <v>7</v>
      </c>
      <c r="B12" s="116"/>
      <c r="C12" s="112"/>
      <c r="D12" s="112"/>
      <c r="E12" s="112"/>
      <c r="F12" s="112"/>
      <c r="G12" s="117"/>
      <c r="H12" s="117"/>
      <c r="I12" s="118"/>
      <c r="J12" s="78" t="str">
        <f t="shared" ca="1" si="1"/>
        <v/>
      </c>
      <c r="K12" s="118"/>
      <c r="L12" s="78" t="str">
        <f t="shared" ca="1" si="0"/>
        <v/>
      </c>
      <c r="M12" s="60"/>
      <c r="N12" s="22"/>
      <c r="O12" s="22"/>
      <c r="P12" s="22"/>
      <c r="Q12" s="22"/>
      <c r="R12" s="22"/>
    </row>
    <row r="13" spans="1:18" ht="15" customHeight="1">
      <c r="A13" s="10">
        <v>8</v>
      </c>
      <c r="B13" s="116"/>
      <c r="C13" s="112"/>
      <c r="D13" s="112"/>
      <c r="E13" s="112"/>
      <c r="F13" s="112"/>
      <c r="G13" s="117"/>
      <c r="H13" s="117"/>
      <c r="I13" s="118"/>
      <c r="J13" s="78" t="str">
        <f t="shared" ca="1" si="1"/>
        <v/>
      </c>
      <c r="K13" s="118"/>
      <c r="L13" s="78" t="str">
        <f t="shared" ca="1" si="0"/>
        <v/>
      </c>
      <c r="M13" s="60"/>
      <c r="N13" s="22"/>
      <c r="O13" s="22"/>
      <c r="P13" s="22"/>
      <c r="Q13" s="22"/>
      <c r="R13" s="22"/>
    </row>
    <row r="14" spans="1:18" ht="15" customHeight="1">
      <c r="A14" s="10">
        <v>9</v>
      </c>
      <c r="B14" s="116"/>
      <c r="C14" s="112"/>
      <c r="D14" s="112"/>
      <c r="E14" s="112"/>
      <c r="F14" s="112"/>
      <c r="G14" s="117"/>
      <c r="H14" s="117"/>
      <c r="I14" s="118"/>
      <c r="J14" s="78" t="str">
        <f t="shared" ca="1" si="1"/>
        <v/>
      </c>
      <c r="K14" s="118"/>
      <c r="L14" s="78" t="str">
        <f t="shared" ca="1" si="0"/>
        <v/>
      </c>
      <c r="M14" s="60"/>
      <c r="N14" s="22"/>
      <c r="O14" s="22"/>
      <c r="P14" s="22"/>
      <c r="Q14" s="22"/>
      <c r="R14" s="22"/>
    </row>
    <row r="15" spans="1:18" ht="15" customHeight="1">
      <c r="A15" s="10">
        <v>10</v>
      </c>
      <c r="B15" s="116"/>
      <c r="C15" s="112"/>
      <c r="D15" s="112"/>
      <c r="E15" s="112"/>
      <c r="F15" s="112"/>
      <c r="G15" s="117"/>
      <c r="H15" s="117"/>
      <c r="I15" s="118"/>
      <c r="J15" s="78" t="str">
        <f t="shared" ca="1" si="1"/>
        <v/>
      </c>
      <c r="K15" s="118"/>
      <c r="L15" s="78" t="str">
        <f t="shared" ca="1" si="0"/>
        <v/>
      </c>
      <c r="M15" s="60"/>
      <c r="N15" s="22"/>
      <c r="O15" s="22"/>
      <c r="P15" s="22"/>
      <c r="Q15" s="22"/>
      <c r="R15" s="22"/>
    </row>
    <row r="16" spans="1:18" ht="15" customHeight="1">
      <c r="A16" s="10">
        <v>11</v>
      </c>
      <c r="B16" s="116"/>
      <c r="C16" s="112"/>
      <c r="D16" s="112"/>
      <c r="E16" s="112"/>
      <c r="F16" s="112"/>
      <c r="G16" s="117"/>
      <c r="H16" s="117"/>
      <c r="I16" s="118"/>
      <c r="J16" s="78" t="str">
        <f t="shared" ca="1" si="1"/>
        <v/>
      </c>
      <c r="K16" s="118"/>
      <c r="L16" s="78" t="str">
        <f t="shared" ca="1" si="0"/>
        <v/>
      </c>
      <c r="M16" s="60"/>
      <c r="N16" s="22"/>
      <c r="O16" s="22"/>
      <c r="P16" s="22"/>
      <c r="Q16" s="22"/>
      <c r="R16" s="22"/>
    </row>
    <row r="17" spans="1:18" ht="15" customHeight="1">
      <c r="A17" s="10">
        <v>12</v>
      </c>
      <c r="B17" s="116"/>
      <c r="C17" s="112"/>
      <c r="D17" s="112"/>
      <c r="E17" s="112"/>
      <c r="F17" s="112"/>
      <c r="G17" s="117"/>
      <c r="H17" s="117"/>
      <c r="I17" s="118"/>
      <c r="J17" s="78" t="str">
        <f t="shared" ca="1" si="1"/>
        <v/>
      </c>
      <c r="K17" s="118"/>
      <c r="L17" s="78" t="str">
        <f t="shared" ca="1" si="0"/>
        <v/>
      </c>
      <c r="M17" s="60"/>
      <c r="N17" s="22"/>
      <c r="O17" s="22"/>
      <c r="P17" s="22"/>
      <c r="Q17" s="22"/>
      <c r="R17" s="22"/>
    </row>
    <row r="18" spans="1:18" ht="15" customHeight="1">
      <c r="A18" s="10">
        <v>13</v>
      </c>
      <c r="B18" s="116"/>
      <c r="C18" s="112"/>
      <c r="D18" s="112"/>
      <c r="E18" s="112"/>
      <c r="F18" s="112"/>
      <c r="G18" s="117"/>
      <c r="H18" s="117"/>
      <c r="I18" s="118"/>
      <c r="J18" s="78" t="str">
        <f t="shared" ca="1" si="1"/>
        <v/>
      </c>
      <c r="K18" s="118"/>
      <c r="L18" s="78" t="str">
        <f t="shared" ca="1" si="0"/>
        <v/>
      </c>
      <c r="M18" s="60"/>
      <c r="N18" s="22"/>
      <c r="O18" s="22"/>
      <c r="P18" s="22"/>
      <c r="Q18" s="22"/>
      <c r="R18" s="22"/>
    </row>
    <row r="19" spans="1:18" ht="15" customHeight="1">
      <c r="A19" s="10">
        <v>14</v>
      </c>
      <c r="B19" s="116"/>
      <c r="C19" s="112"/>
      <c r="D19" s="112"/>
      <c r="E19" s="112"/>
      <c r="F19" s="112"/>
      <c r="G19" s="117"/>
      <c r="H19" s="117"/>
      <c r="I19" s="118"/>
      <c r="J19" s="78" t="str">
        <f t="shared" ca="1" si="1"/>
        <v/>
      </c>
      <c r="K19" s="118"/>
      <c r="L19" s="78" t="str">
        <f t="shared" ca="1" si="0"/>
        <v/>
      </c>
      <c r="M19" s="60"/>
      <c r="N19" s="22"/>
      <c r="O19" s="22"/>
      <c r="P19" s="22"/>
      <c r="Q19" s="22"/>
      <c r="R19" s="22"/>
    </row>
    <row r="20" spans="1:18" ht="15" customHeight="1">
      <c r="A20" s="10">
        <v>15</v>
      </c>
      <c r="B20" s="116"/>
      <c r="C20" s="112"/>
      <c r="D20" s="112"/>
      <c r="E20" s="112"/>
      <c r="F20" s="112"/>
      <c r="G20" s="117"/>
      <c r="H20" s="117"/>
      <c r="I20" s="118"/>
      <c r="J20" s="78" t="str">
        <f t="shared" ca="1" si="1"/>
        <v/>
      </c>
      <c r="K20" s="118"/>
      <c r="L20" s="78" t="str">
        <f t="shared" ca="1" si="0"/>
        <v/>
      </c>
      <c r="M20" s="60"/>
      <c r="N20" s="22"/>
      <c r="O20" s="22"/>
      <c r="P20" s="22"/>
      <c r="Q20" s="22"/>
      <c r="R20" s="22"/>
    </row>
    <row r="21" spans="1:18" ht="15" customHeight="1">
      <c r="A21" s="10">
        <v>16</v>
      </c>
      <c r="B21" s="116"/>
      <c r="C21" s="112"/>
      <c r="D21" s="112"/>
      <c r="E21" s="112"/>
      <c r="F21" s="112"/>
      <c r="G21" s="117"/>
      <c r="H21" s="117"/>
      <c r="I21" s="118"/>
      <c r="J21" s="78" t="str">
        <f t="shared" ca="1" si="1"/>
        <v/>
      </c>
      <c r="K21" s="118"/>
      <c r="L21" s="78" t="str">
        <f t="shared" ca="1" si="0"/>
        <v/>
      </c>
      <c r="M21" s="60"/>
      <c r="N21" s="22"/>
      <c r="O21" s="22"/>
      <c r="P21" s="22"/>
      <c r="Q21" s="22"/>
      <c r="R21" s="22"/>
    </row>
    <row r="22" spans="1:18" ht="15" customHeight="1">
      <c r="A22" s="10">
        <v>17</v>
      </c>
      <c r="B22" s="116"/>
      <c r="C22" s="112"/>
      <c r="D22" s="112"/>
      <c r="E22" s="112"/>
      <c r="F22" s="112"/>
      <c r="G22" s="117"/>
      <c r="H22" s="117"/>
      <c r="I22" s="118"/>
      <c r="J22" s="78" t="str">
        <f t="shared" ca="1" si="1"/>
        <v/>
      </c>
      <c r="K22" s="118"/>
      <c r="L22" s="78" t="str">
        <f t="shared" ca="1" si="0"/>
        <v/>
      </c>
      <c r="M22" s="60"/>
      <c r="N22" s="22"/>
      <c r="O22" s="22"/>
      <c r="P22" s="22"/>
      <c r="Q22" s="22"/>
      <c r="R22" s="22"/>
    </row>
    <row r="23" spans="1:18" ht="15" customHeight="1">
      <c r="A23" s="10">
        <v>18</v>
      </c>
      <c r="B23" s="116"/>
      <c r="C23" s="112"/>
      <c r="D23" s="112"/>
      <c r="E23" s="112"/>
      <c r="F23" s="112"/>
      <c r="G23" s="117"/>
      <c r="H23" s="117"/>
      <c r="I23" s="118"/>
      <c r="J23" s="78" t="str">
        <f t="shared" ca="1" si="1"/>
        <v/>
      </c>
      <c r="K23" s="118"/>
      <c r="L23" s="78" t="str">
        <f t="shared" ca="1" si="0"/>
        <v/>
      </c>
      <c r="M23" s="60"/>
      <c r="N23" s="22"/>
      <c r="O23" s="22"/>
      <c r="P23" s="22"/>
      <c r="Q23" s="22"/>
      <c r="R23" s="22"/>
    </row>
    <row r="24" spans="1:18" ht="15" customHeight="1">
      <c r="A24" s="10">
        <v>19</v>
      </c>
      <c r="B24" s="116"/>
      <c r="C24" s="112"/>
      <c r="D24" s="112"/>
      <c r="E24" s="112"/>
      <c r="F24" s="112"/>
      <c r="G24" s="117"/>
      <c r="H24" s="117"/>
      <c r="I24" s="118"/>
      <c r="J24" s="78" t="str">
        <f t="shared" ca="1" si="1"/>
        <v/>
      </c>
      <c r="K24" s="118"/>
      <c r="L24" s="78" t="str">
        <f t="shared" ca="1" si="0"/>
        <v/>
      </c>
      <c r="M24" s="60"/>
      <c r="N24" s="22"/>
      <c r="O24" s="22"/>
      <c r="P24" s="22"/>
      <c r="Q24" s="22"/>
      <c r="R24" s="22"/>
    </row>
    <row r="25" spans="1:18" ht="15" customHeight="1">
      <c r="A25" s="10">
        <v>20</v>
      </c>
      <c r="B25" s="116"/>
      <c r="C25" s="112"/>
      <c r="D25" s="112"/>
      <c r="E25" s="112"/>
      <c r="F25" s="112"/>
      <c r="G25" s="117"/>
      <c r="H25" s="117"/>
      <c r="I25" s="118"/>
      <c r="J25" s="78" t="str">
        <f t="shared" ca="1" si="1"/>
        <v/>
      </c>
      <c r="K25" s="118"/>
      <c r="L25" s="78" t="str">
        <f t="shared" ca="1" si="0"/>
        <v/>
      </c>
      <c r="M25" s="60"/>
      <c r="N25" s="22"/>
      <c r="O25" s="22"/>
      <c r="P25" s="22"/>
      <c r="Q25" s="22"/>
      <c r="R25" s="22"/>
    </row>
    <row r="26" spans="1:18" ht="15" customHeight="1">
      <c r="A26" s="10">
        <v>21</v>
      </c>
      <c r="B26" s="116"/>
      <c r="C26" s="112"/>
      <c r="D26" s="112"/>
      <c r="E26" s="112"/>
      <c r="F26" s="112"/>
      <c r="G26" s="117"/>
      <c r="H26" s="117"/>
      <c r="I26" s="118"/>
      <c r="J26" s="78" t="str">
        <f t="shared" ca="1" si="1"/>
        <v/>
      </c>
      <c r="K26" s="118"/>
      <c r="L26" s="78" t="str">
        <f t="shared" ca="1" si="0"/>
        <v/>
      </c>
      <c r="M26" s="60"/>
      <c r="N26" s="22"/>
      <c r="O26" s="22"/>
      <c r="P26" s="22"/>
      <c r="Q26" s="22"/>
      <c r="R26" s="22"/>
    </row>
    <row r="27" spans="1:18" ht="15" customHeight="1">
      <c r="A27" s="10">
        <v>22</v>
      </c>
      <c r="B27" s="116"/>
      <c r="C27" s="112"/>
      <c r="D27" s="112"/>
      <c r="E27" s="112"/>
      <c r="F27" s="112"/>
      <c r="G27" s="117"/>
      <c r="H27" s="117"/>
      <c r="I27" s="118"/>
      <c r="J27" s="78" t="str">
        <f t="shared" ca="1" si="1"/>
        <v/>
      </c>
      <c r="K27" s="118"/>
      <c r="L27" s="78" t="str">
        <f t="shared" ca="1" si="0"/>
        <v/>
      </c>
      <c r="M27" s="60"/>
      <c r="N27" s="22"/>
      <c r="O27" s="22"/>
      <c r="P27" s="22"/>
      <c r="Q27" s="22"/>
      <c r="R27" s="22"/>
    </row>
    <row r="28" spans="1:18" ht="15" customHeight="1">
      <c r="A28" s="10">
        <v>23</v>
      </c>
      <c r="B28" s="116"/>
      <c r="C28" s="112"/>
      <c r="D28" s="112"/>
      <c r="E28" s="112"/>
      <c r="F28" s="112"/>
      <c r="G28" s="117"/>
      <c r="H28" s="117"/>
      <c r="I28" s="118"/>
      <c r="J28" s="78" t="str">
        <f t="shared" ca="1" si="1"/>
        <v/>
      </c>
      <c r="K28" s="118"/>
      <c r="L28" s="78" t="str">
        <f t="shared" ca="1" si="0"/>
        <v/>
      </c>
      <c r="M28" s="60"/>
      <c r="N28" s="22"/>
      <c r="O28" s="22"/>
      <c r="P28" s="22"/>
      <c r="Q28" s="22"/>
      <c r="R28" s="22"/>
    </row>
    <row r="29" spans="1:18" ht="15" customHeight="1">
      <c r="A29" s="10">
        <v>24</v>
      </c>
      <c r="B29" s="120"/>
      <c r="C29" s="112"/>
      <c r="D29" s="112"/>
      <c r="E29" s="112"/>
      <c r="F29" s="112"/>
      <c r="G29" s="117"/>
      <c r="H29" s="117"/>
      <c r="I29" s="118"/>
      <c r="J29" s="78" t="str">
        <f t="shared" ca="1" si="1"/>
        <v/>
      </c>
      <c r="K29" s="118"/>
      <c r="L29" s="78" t="str">
        <f t="shared" ca="1" si="0"/>
        <v/>
      </c>
      <c r="M29" s="60"/>
      <c r="N29" s="22"/>
      <c r="O29" s="22"/>
      <c r="P29" s="22"/>
      <c r="Q29" s="22"/>
      <c r="R29" s="22"/>
    </row>
    <row r="30" spans="1:18" ht="15" customHeight="1">
      <c r="A30" s="10">
        <v>25</v>
      </c>
      <c r="B30" s="116"/>
      <c r="C30" s="112"/>
      <c r="D30" s="112"/>
      <c r="E30" s="112"/>
      <c r="F30" s="112"/>
      <c r="G30" s="117"/>
      <c r="H30" s="117"/>
      <c r="I30" s="118"/>
      <c r="J30" s="78" t="str">
        <f t="shared" ca="1" si="1"/>
        <v/>
      </c>
      <c r="K30" s="118"/>
      <c r="L30" s="78" t="str">
        <f t="shared" ca="1" si="0"/>
        <v/>
      </c>
      <c r="M30" s="60"/>
      <c r="N30" s="22"/>
      <c r="O30" s="22"/>
      <c r="P30" s="22"/>
      <c r="Q30" s="22"/>
      <c r="R30" s="22"/>
    </row>
    <row r="31" spans="1:18" ht="15" customHeight="1">
      <c r="A31" s="10">
        <v>26</v>
      </c>
      <c r="B31" s="116"/>
      <c r="C31" s="112"/>
      <c r="D31" s="112"/>
      <c r="E31" s="112"/>
      <c r="F31" s="112"/>
      <c r="G31" s="117"/>
      <c r="H31" s="117"/>
      <c r="I31" s="119"/>
      <c r="J31" s="78" t="str">
        <f t="shared" ca="1" si="1"/>
        <v/>
      </c>
      <c r="K31" s="119"/>
      <c r="L31" s="78" t="str">
        <f t="shared" ca="1" si="0"/>
        <v/>
      </c>
      <c r="M31" s="60"/>
      <c r="N31" s="22"/>
      <c r="O31" s="22"/>
      <c r="P31" s="22"/>
      <c r="Q31" s="22"/>
      <c r="R31" s="22"/>
    </row>
    <row r="32" spans="1:18" ht="15" customHeight="1">
      <c r="A32" s="10">
        <v>27</v>
      </c>
      <c r="B32" s="116"/>
      <c r="C32" s="112"/>
      <c r="D32" s="112"/>
      <c r="E32" s="112"/>
      <c r="F32" s="112"/>
      <c r="G32" s="117"/>
      <c r="H32" s="117"/>
      <c r="I32" s="119"/>
      <c r="J32" s="78" t="str">
        <f t="shared" ca="1" si="1"/>
        <v/>
      </c>
      <c r="K32" s="119"/>
      <c r="L32" s="78" t="str">
        <f t="shared" ca="1" si="0"/>
        <v/>
      </c>
      <c r="M32" s="60"/>
      <c r="N32" s="22"/>
      <c r="O32" s="22"/>
      <c r="P32" s="22"/>
      <c r="Q32" s="22"/>
      <c r="R32" s="22"/>
    </row>
    <row r="33" spans="1:18" ht="15" customHeight="1">
      <c r="A33" s="10">
        <v>28</v>
      </c>
      <c r="B33" s="116"/>
      <c r="C33" s="112"/>
      <c r="D33" s="112"/>
      <c r="E33" s="112"/>
      <c r="F33" s="112"/>
      <c r="G33" s="117"/>
      <c r="H33" s="117"/>
      <c r="I33" s="119"/>
      <c r="J33" s="78" t="str">
        <f t="shared" ca="1" si="1"/>
        <v/>
      </c>
      <c r="K33" s="119"/>
      <c r="L33" s="78" t="str">
        <f t="shared" ca="1" si="0"/>
        <v/>
      </c>
      <c r="M33" s="60"/>
      <c r="N33" s="22"/>
      <c r="O33" s="22"/>
      <c r="P33" s="22"/>
      <c r="Q33" s="22"/>
      <c r="R33" s="22"/>
    </row>
    <row r="34" spans="1:18" ht="15" customHeight="1">
      <c r="A34" s="10">
        <v>29</v>
      </c>
      <c r="B34" s="116"/>
      <c r="C34" s="112"/>
      <c r="D34" s="112"/>
      <c r="E34" s="112"/>
      <c r="F34" s="112"/>
      <c r="G34" s="117"/>
      <c r="H34" s="117"/>
      <c r="I34" s="119"/>
      <c r="J34" s="78" t="str">
        <f t="shared" ca="1" si="1"/>
        <v/>
      </c>
      <c r="K34" s="119"/>
      <c r="L34" s="78" t="str">
        <f t="shared" ca="1" si="0"/>
        <v/>
      </c>
      <c r="M34" s="60"/>
      <c r="N34" s="22"/>
      <c r="O34" s="22"/>
      <c r="P34" s="22"/>
      <c r="Q34" s="22"/>
      <c r="R34" s="22"/>
    </row>
    <row r="35" spans="1:18" ht="15" customHeight="1">
      <c r="A35" s="10">
        <v>30</v>
      </c>
      <c r="B35" s="116"/>
      <c r="C35" s="112"/>
      <c r="D35" s="112"/>
      <c r="E35" s="112"/>
      <c r="F35" s="112"/>
      <c r="G35" s="117"/>
      <c r="H35" s="117"/>
      <c r="I35" s="119"/>
      <c r="J35" s="78" t="str">
        <f t="shared" ca="1" si="1"/>
        <v/>
      </c>
      <c r="K35" s="119"/>
      <c r="L35" s="78" t="str">
        <f t="shared" ca="1" si="0"/>
        <v/>
      </c>
      <c r="M35" s="60"/>
      <c r="N35" s="22"/>
      <c r="O35" s="22"/>
      <c r="P35" s="22"/>
      <c r="Q35" s="22"/>
      <c r="R35" s="22"/>
    </row>
    <row r="36" spans="1:18" ht="15" customHeight="1">
      <c r="A36" s="10">
        <v>31</v>
      </c>
      <c r="B36" s="116"/>
      <c r="C36" s="112"/>
      <c r="D36" s="112"/>
      <c r="E36" s="112"/>
      <c r="F36" s="112"/>
      <c r="G36" s="117"/>
      <c r="H36" s="117"/>
      <c r="I36" s="119"/>
      <c r="J36" s="78" t="str">
        <f t="shared" ca="1" si="1"/>
        <v/>
      </c>
      <c r="K36" s="119"/>
      <c r="L36" s="78" t="str">
        <f t="shared" ca="1" si="0"/>
        <v/>
      </c>
      <c r="M36" s="60"/>
      <c r="N36" s="22"/>
      <c r="O36" s="22"/>
      <c r="P36" s="22"/>
      <c r="Q36" s="22"/>
      <c r="R36" s="22"/>
    </row>
    <row r="37" spans="1:18" ht="15" customHeight="1">
      <c r="A37" s="10">
        <v>32</v>
      </c>
      <c r="B37" s="116"/>
      <c r="C37" s="112"/>
      <c r="D37" s="112"/>
      <c r="E37" s="112"/>
      <c r="F37" s="112"/>
      <c r="G37" s="117"/>
      <c r="H37" s="117"/>
      <c r="I37" s="119"/>
      <c r="J37" s="78" t="str">
        <f t="shared" ca="1" si="1"/>
        <v/>
      </c>
      <c r="K37" s="119"/>
      <c r="L37" s="78" t="str">
        <f t="shared" ca="1" si="0"/>
        <v/>
      </c>
      <c r="M37" s="60"/>
      <c r="N37" s="22"/>
      <c r="O37" s="22"/>
      <c r="P37" s="22"/>
      <c r="Q37" s="22"/>
      <c r="R37" s="22"/>
    </row>
    <row r="38" spans="1:18" ht="15" customHeight="1">
      <c r="A38" s="10">
        <v>33</v>
      </c>
      <c r="B38" s="116"/>
      <c r="C38" s="112"/>
      <c r="D38" s="112"/>
      <c r="E38" s="112"/>
      <c r="F38" s="112"/>
      <c r="G38" s="117"/>
      <c r="H38" s="117"/>
      <c r="I38" s="119"/>
      <c r="J38" s="78" t="str">
        <f t="shared" ca="1" si="1"/>
        <v/>
      </c>
      <c r="K38" s="119"/>
      <c r="L38" s="78" t="str">
        <f t="shared" ref="L38:L101" ca="1" si="2">IF(ISBLANK(K38)=FALSE,DATEDIF(K38,TODAY(),"y"),"")</f>
        <v/>
      </c>
      <c r="M38" s="60"/>
      <c r="N38" s="22"/>
      <c r="O38" s="22"/>
      <c r="P38" s="22"/>
      <c r="Q38" s="22"/>
      <c r="R38" s="22"/>
    </row>
    <row r="39" spans="1:18" ht="15" customHeight="1">
      <c r="A39" s="10">
        <v>34</v>
      </c>
      <c r="B39" s="116"/>
      <c r="C39" s="112"/>
      <c r="D39" s="112"/>
      <c r="E39" s="112"/>
      <c r="F39" s="112"/>
      <c r="G39" s="117"/>
      <c r="H39" s="117"/>
      <c r="I39" s="119"/>
      <c r="J39" s="78" t="str">
        <f t="shared" ca="1" si="1"/>
        <v/>
      </c>
      <c r="K39" s="119"/>
      <c r="L39" s="78" t="str">
        <f t="shared" ca="1" si="2"/>
        <v/>
      </c>
      <c r="M39" s="60"/>
      <c r="N39" s="22"/>
      <c r="O39" s="22"/>
      <c r="P39" s="22"/>
      <c r="Q39" s="22"/>
      <c r="R39" s="22"/>
    </row>
    <row r="40" spans="1:18" ht="15" customHeight="1">
      <c r="A40" s="10">
        <v>35</v>
      </c>
      <c r="B40" s="116"/>
      <c r="C40" s="112"/>
      <c r="D40" s="112"/>
      <c r="E40" s="112"/>
      <c r="F40" s="112"/>
      <c r="G40" s="117"/>
      <c r="H40" s="117"/>
      <c r="I40" s="119"/>
      <c r="J40" s="78" t="str">
        <f t="shared" ca="1" si="1"/>
        <v/>
      </c>
      <c r="K40" s="119"/>
      <c r="L40" s="78" t="str">
        <f t="shared" ca="1" si="2"/>
        <v/>
      </c>
      <c r="M40" s="60"/>
      <c r="N40" s="22"/>
      <c r="O40" s="22"/>
      <c r="P40" s="22"/>
      <c r="Q40" s="22"/>
      <c r="R40" s="22"/>
    </row>
    <row r="41" spans="1:18" ht="15" customHeight="1">
      <c r="A41" s="10">
        <v>36</v>
      </c>
      <c r="B41" s="116"/>
      <c r="C41" s="112"/>
      <c r="D41" s="112"/>
      <c r="E41" s="112"/>
      <c r="F41" s="112"/>
      <c r="G41" s="117"/>
      <c r="H41" s="117"/>
      <c r="I41" s="119"/>
      <c r="J41" s="78" t="str">
        <f t="shared" ca="1" si="1"/>
        <v/>
      </c>
      <c r="K41" s="119"/>
      <c r="L41" s="78" t="str">
        <f t="shared" ca="1" si="2"/>
        <v/>
      </c>
      <c r="M41" s="60"/>
      <c r="N41" s="22"/>
      <c r="O41" s="22"/>
      <c r="P41" s="22"/>
      <c r="Q41" s="22"/>
      <c r="R41" s="22"/>
    </row>
    <row r="42" spans="1:18" ht="15" customHeight="1">
      <c r="A42" s="10">
        <v>37</v>
      </c>
      <c r="B42" s="116"/>
      <c r="C42" s="112"/>
      <c r="D42" s="112"/>
      <c r="E42" s="112"/>
      <c r="F42" s="112"/>
      <c r="G42" s="117"/>
      <c r="H42" s="117"/>
      <c r="I42" s="119"/>
      <c r="J42" s="78" t="str">
        <f t="shared" ca="1" si="1"/>
        <v/>
      </c>
      <c r="K42" s="119"/>
      <c r="L42" s="78" t="str">
        <f t="shared" ca="1" si="2"/>
        <v/>
      </c>
      <c r="M42" s="60"/>
      <c r="N42" s="22"/>
      <c r="O42" s="22"/>
      <c r="P42" s="22"/>
      <c r="Q42" s="22"/>
      <c r="R42" s="22"/>
    </row>
    <row r="43" spans="1:18" ht="15" customHeight="1">
      <c r="A43" s="10">
        <v>38</v>
      </c>
      <c r="B43" s="116"/>
      <c r="C43" s="112"/>
      <c r="D43" s="112"/>
      <c r="E43" s="112"/>
      <c r="F43" s="112"/>
      <c r="G43" s="117"/>
      <c r="H43" s="117"/>
      <c r="I43" s="119"/>
      <c r="J43" s="78" t="str">
        <f t="shared" ca="1" si="1"/>
        <v/>
      </c>
      <c r="K43" s="119"/>
      <c r="L43" s="78" t="str">
        <f t="shared" ca="1" si="2"/>
        <v/>
      </c>
      <c r="M43" s="60"/>
      <c r="N43" s="22"/>
      <c r="O43" s="22"/>
      <c r="P43" s="22"/>
      <c r="Q43" s="22"/>
      <c r="R43" s="22"/>
    </row>
    <row r="44" spans="1:18" ht="15" customHeight="1">
      <c r="A44" s="10">
        <v>39</v>
      </c>
      <c r="B44" s="116"/>
      <c r="C44" s="112"/>
      <c r="D44" s="112"/>
      <c r="E44" s="112"/>
      <c r="F44" s="112"/>
      <c r="G44" s="117"/>
      <c r="H44" s="117"/>
      <c r="I44" s="119"/>
      <c r="J44" s="78" t="str">
        <f t="shared" ca="1" si="1"/>
        <v/>
      </c>
      <c r="K44" s="119"/>
      <c r="L44" s="78" t="str">
        <f t="shared" ca="1" si="2"/>
        <v/>
      </c>
      <c r="M44" s="60"/>
      <c r="N44" s="22"/>
      <c r="O44" s="22"/>
      <c r="P44" s="22"/>
      <c r="Q44" s="22"/>
      <c r="R44" s="22"/>
    </row>
    <row r="45" spans="1:18" ht="15" customHeight="1">
      <c r="A45" s="10">
        <v>40</v>
      </c>
      <c r="B45" s="116"/>
      <c r="C45" s="112"/>
      <c r="D45" s="112"/>
      <c r="E45" s="112"/>
      <c r="F45" s="112"/>
      <c r="G45" s="117"/>
      <c r="H45" s="117"/>
      <c r="I45" s="119"/>
      <c r="J45" s="78" t="str">
        <f t="shared" ca="1" si="1"/>
        <v/>
      </c>
      <c r="K45" s="119"/>
      <c r="L45" s="78" t="str">
        <f t="shared" ca="1" si="2"/>
        <v/>
      </c>
      <c r="M45" s="60"/>
      <c r="N45" s="22"/>
      <c r="O45" s="22"/>
      <c r="P45" s="22"/>
      <c r="Q45" s="22"/>
      <c r="R45" s="22"/>
    </row>
    <row r="46" spans="1:18" ht="15" customHeight="1">
      <c r="A46" s="10">
        <v>41</v>
      </c>
      <c r="B46" s="116"/>
      <c r="C46" s="112"/>
      <c r="D46" s="112"/>
      <c r="E46" s="112"/>
      <c r="F46" s="112"/>
      <c r="G46" s="117"/>
      <c r="H46" s="117"/>
      <c r="I46" s="119"/>
      <c r="J46" s="78" t="str">
        <f t="shared" ca="1" si="1"/>
        <v/>
      </c>
      <c r="K46" s="119"/>
      <c r="L46" s="78" t="str">
        <f t="shared" ca="1" si="2"/>
        <v/>
      </c>
      <c r="M46" s="60"/>
      <c r="N46" s="22"/>
      <c r="O46" s="22"/>
      <c r="P46" s="22"/>
      <c r="Q46" s="22"/>
      <c r="R46" s="22"/>
    </row>
    <row r="47" spans="1:18" ht="15" customHeight="1">
      <c r="A47" s="10">
        <v>42</v>
      </c>
      <c r="B47" s="116"/>
      <c r="C47" s="112"/>
      <c r="D47" s="112"/>
      <c r="E47" s="112"/>
      <c r="F47" s="112"/>
      <c r="G47" s="117"/>
      <c r="H47" s="117"/>
      <c r="I47" s="119"/>
      <c r="J47" s="78" t="str">
        <f t="shared" ca="1" si="1"/>
        <v/>
      </c>
      <c r="K47" s="119"/>
      <c r="L47" s="78" t="str">
        <f t="shared" ca="1" si="2"/>
        <v/>
      </c>
      <c r="M47" s="60"/>
      <c r="N47" s="22"/>
      <c r="O47" s="22"/>
      <c r="P47" s="22"/>
      <c r="Q47" s="22"/>
      <c r="R47" s="22"/>
    </row>
    <row r="48" spans="1:18" ht="15" customHeight="1">
      <c r="A48" s="10">
        <v>43</v>
      </c>
      <c r="B48" s="116"/>
      <c r="C48" s="112"/>
      <c r="D48" s="112"/>
      <c r="E48" s="112"/>
      <c r="F48" s="112"/>
      <c r="G48" s="117"/>
      <c r="H48" s="117"/>
      <c r="I48" s="119"/>
      <c r="J48" s="78" t="str">
        <f t="shared" ref="J48:J105" ca="1" si="3">IF(ISBLANK(I48)=FALSE,DATEDIF(I48,TODAY(),"y"),"")</f>
        <v/>
      </c>
      <c r="K48" s="119"/>
      <c r="L48" s="78" t="str">
        <f t="shared" ca="1" si="2"/>
        <v/>
      </c>
      <c r="M48" s="60"/>
      <c r="N48" s="22"/>
      <c r="O48" s="22"/>
      <c r="P48" s="22"/>
      <c r="Q48" s="22"/>
      <c r="R48" s="22"/>
    </row>
    <row r="49" spans="1:18" ht="15" customHeight="1">
      <c r="A49" s="10">
        <v>44</v>
      </c>
      <c r="B49" s="116"/>
      <c r="C49" s="112"/>
      <c r="D49" s="112"/>
      <c r="E49" s="112"/>
      <c r="F49" s="112"/>
      <c r="G49" s="117"/>
      <c r="H49" s="117"/>
      <c r="I49" s="119"/>
      <c r="J49" s="78" t="str">
        <f t="shared" ca="1" si="3"/>
        <v/>
      </c>
      <c r="K49" s="119"/>
      <c r="L49" s="78" t="str">
        <f t="shared" ca="1" si="2"/>
        <v/>
      </c>
      <c r="M49" s="60"/>
      <c r="N49" s="22"/>
      <c r="O49" s="22"/>
      <c r="P49" s="22"/>
      <c r="Q49" s="22"/>
      <c r="R49" s="22"/>
    </row>
    <row r="50" spans="1:18" ht="15" customHeight="1">
      <c r="A50" s="10">
        <v>45</v>
      </c>
      <c r="B50" s="116"/>
      <c r="C50" s="112"/>
      <c r="D50" s="112"/>
      <c r="E50" s="112"/>
      <c r="F50" s="112"/>
      <c r="G50" s="117"/>
      <c r="H50" s="117"/>
      <c r="I50" s="119"/>
      <c r="J50" s="78" t="str">
        <f t="shared" ca="1" si="3"/>
        <v/>
      </c>
      <c r="K50" s="119"/>
      <c r="L50" s="78" t="str">
        <f t="shared" ca="1" si="2"/>
        <v/>
      </c>
      <c r="M50" s="60"/>
      <c r="N50" s="22"/>
      <c r="O50" s="22"/>
      <c r="P50" s="22"/>
      <c r="Q50" s="22"/>
      <c r="R50" s="22"/>
    </row>
    <row r="51" spans="1:18" ht="15" customHeight="1">
      <c r="A51" s="10">
        <v>46</v>
      </c>
      <c r="B51" s="116"/>
      <c r="C51" s="112"/>
      <c r="D51" s="112"/>
      <c r="E51" s="112"/>
      <c r="F51" s="112"/>
      <c r="G51" s="117"/>
      <c r="H51" s="117"/>
      <c r="I51" s="119"/>
      <c r="J51" s="78" t="str">
        <f t="shared" ca="1" si="3"/>
        <v/>
      </c>
      <c r="K51" s="119"/>
      <c r="L51" s="78" t="str">
        <f t="shared" ca="1" si="2"/>
        <v/>
      </c>
      <c r="M51" s="60"/>
      <c r="N51" s="22"/>
      <c r="O51" s="22"/>
      <c r="P51" s="22"/>
      <c r="Q51" s="22"/>
      <c r="R51" s="22"/>
    </row>
    <row r="52" spans="1:18" ht="15" customHeight="1">
      <c r="A52" s="10">
        <v>47</v>
      </c>
      <c r="B52" s="116"/>
      <c r="C52" s="112"/>
      <c r="D52" s="112"/>
      <c r="E52" s="112"/>
      <c r="F52" s="112"/>
      <c r="G52" s="117"/>
      <c r="H52" s="117"/>
      <c r="I52" s="119"/>
      <c r="J52" s="78" t="str">
        <f t="shared" ca="1" si="3"/>
        <v/>
      </c>
      <c r="K52" s="119"/>
      <c r="L52" s="78" t="str">
        <f t="shared" ca="1" si="2"/>
        <v/>
      </c>
      <c r="M52" s="60"/>
      <c r="N52" s="22"/>
      <c r="O52" s="22"/>
      <c r="P52" s="22"/>
      <c r="Q52" s="22"/>
      <c r="R52" s="22"/>
    </row>
    <row r="53" spans="1:18" ht="15" customHeight="1">
      <c r="A53" s="10">
        <v>48</v>
      </c>
      <c r="B53" s="116"/>
      <c r="C53" s="112"/>
      <c r="D53" s="112"/>
      <c r="E53" s="112"/>
      <c r="F53" s="112"/>
      <c r="G53" s="117"/>
      <c r="H53" s="117"/>
      <c r="I53" s="119"/>
      <c r="J53" s="78" t="str">
        <f t="shared" ca="1" si="3"/>
        <v/>
      </c>
      <c r="K53" s="119"/>
      <c r="L53" s="78" t="str">
        <f t="shared" ca="1" si="2"/>
        <v/>
      </c>
      <c r="M53" s="60"/>
      <c r="N53" s="22"/>
      <c r="O53" s="22"/>
      <c r="P53" s="22"/>
      <c r="Q53" s="22"/>
      <c r="R53" s="22"/>
    </row>
    <row r="54" spans="1:18" ht="15" customHeight="1">
      <c r="A54" s="10">
        <v>49</v>
      </c>
      <c r="B54" s="116"/>
      <c r="C54" s="112"/>
      <c r="D54" s="112"/>
      <c r="E54" s="112"/>
      <c r="F54" s="112"/>
      <c r="G54" s="117"/>
      <c r="H54" s="117"/>
      <c r="I54" s="119"/>
      <c r="J54" s="78" t="str">
        <f t="shared" ca="1" si="3"/>
        <v/>
      </c>
      <c r="K54" s="119"/>
      <c r="L54" s="78" t="str">
        <f t="shared" ca="1" si="2"/>
        <v/>
      </c>
      <c r="M54" s="60"/>
      <c r="N54" s="22"/>
      <c r="O54" s="22"/>
      <c r="P54" s="22"/>
      <c r="Q54" s="22"/>
      <c r="R54" s="22"/>
    </row>
    <row r="55" spans="1:18" ht="15" customHeight="1">
      <c r="A55" s="10">
        <v>50</v>
      </c>
      <c r="B55" s="116"/>
      <c r="C55" s="112"/>
      <c r="D55" s="112"/>
      <c r="E55" s="112"/>
      <c r="F55" s="112"/>
      <c r="G55" s="117"/>
      <c r="H55" s="117"/>
      <c r="I55" s="119"/>
      <c r="J55" s="78" t="str">
        <f t="shared" ca="1" si="3"/>
        <v/>
      </c>
      <c r="K55" s="119"/>
      <c r="L55" s="78" t="str">
        <f t="shared" ca="1" si="2"/>
        <v/>
      </c>
      <c r="M55" s="60"/>
      <c r="N55" s="22"/>
      <c r="O55" s="22"/>
      <c r="P55" s="22"/>
      <c r="Q55" s="22"/>
      <c r="R55" s="22"/>
    </row>
    <row r="56" spans="1:18" ht="15" customHeight="1">
      <c r="A56" s="123">
        <v>51</v>
      </c>
      <c r="B56" s="116"/>
      <c r="C56" s="112"/>
      <c r="D56" s="112"/>
      <c r="E56" s="112"/>
      <c r="F56" s="112"/>
      <c r="G56" s="117"/>
      <c r="H56" s="117"/>
      <c r="I56" s="119"/>
      <c r="J56" s="78" t="str">
        <f t="shared" ca="1" si="3"/>
        <v/>
      </c>
      <c r="K56" s="119"/>
      <c r="L56" s="78" t="str">
        <f t="shared" ca="1" si="2"/>
        <v/>
      </c>
      <c r="M56" s="60"/>
      <c r="N56" s="22"/>
      <c r="O56" s="22"/>
      <c r="P56" s="22"/>
      <c r="Q56" s="22"/>
      <c r="R56" s="22"/>
    </row>
    <row r="57" spans="1:18" ht="15" customHeight="1">
      <c r="A57" s="123">
        <v>52</v>
      </c>
      <c r="B57" s="116"/>
      <c r="C57" s="112"/>
      <c r="D57" s="112"/>
      <c r="E57" s="112"/>
      <c r="F57" s="112"/>
      <c r="G57" s="117"/>
      <c r="H57" s="117"/>
      <c r="I57" s="119"/>
      <c r="J57" s="78" t="str">
        <f t="shared" ca="1" si="3"/>
        <v/>
      </c>
      <c r="K57" s="119"/>
      <c r="L57" s="78" t="str">
        <f t="shared" ca="1" si="2"/>
        <v/>
      </c>
      <c r="M57" s="60"/>
      <c r="N57" s="22"/>
      <c r="O57" s="22"/>
      <c r="P57" s="22"/>
      <c r="Q57" s="22"/>
      <c r="R57" s="22"/>
    </row>
    <row r="58" spans="1:18" ht="15" customHeight="1">
      <c r="A58" s="123">
        <v>53</v>
      </c>
      <c r="B58" s="116"/>
      <c r="C58" s="112"/>
      <c r="D58" s="112"/>
      <c r="E58" s="112"/>
      <c r="F58" s="112"/>
      <c r="G58" s="117"/>
      <c r="H58" s="117"/>
      <c r="I58" s="119"/>
      <c r="J58" s="78" t="str">
        <f t="shared" ca="1" si="3"/>
        <v/>
      </c>
      <c r="K58" s="119"/>
      <c r="L58" s="78" t="str">
        <f t="shared" ca="1" si="2"/>
        <v/>
      </c>
      <c r="M58" s="60"/>
      <c r="N58" s="22"/>
      <c r="O58" s="22"/>
      <c r="P58" s="22"/>
      <c r="Q58" s="22"/>
      <c r="R58" s="22"/>
    </row>
    <row r="59" spans="1:18" ht="15" customHeight="1">
      <c r="A59" s="123">
        <v>54</v>
      </c>
      <c r="B59" s="116"/>
      <c r="C59" s="112"/>
      <c r="D59" s="112"/>
      <c r="E59" s="112"/>
      <c r="F59" s="112"/>
      <c r="G59" s="117"/>
      <c r="H59" s="117"/>
      <c r="I59" s="119"/>
      <c r="J59" s="78" t="str">
        <f t="shared" ca="1" si="3"/>
        <v/>
      </c>
      <c r="K59" s="119"/>
      <c r="L59" s="78" t="str">
        <f t="shared" ca="1" si="2"/>
        <v/>
      </c>
      <c r="M59" s="60"/>
      <c r="N59" s="22"/>
      <c r="O59" s="22"/>
      <c r="P59" s="22"/>
      <c r="Q59" s="22"/>
      <c r="R59" s="22"/>
    </row>
    <row r="60" spans="1:18" ht="15" customHeight="1">
      <c r="A60" s="123">
        <v>55</v>
      </c>
      <c r="B60" s="116"/>
      <c r="C60" s="112"/>
      <c r="D60" s="112"/>
      <c r="E60" s="112"/>
      <c r="F60" s="112"/>
      <c r="G60" s="117"/>
      <c r="H60" s="117"/>
      <c r="I60" s="119"/>
      <c r="J60" s="78" t="str">
        <f t="shared" ca="1" si="3"/>
        <v/>
      </c>
      <c r="K60" s="119"/>
      <c r="L60" s="78" t="str">
        <f t="shared" ca="1" si="2"/>
        <v/>
      </c>
      <c r="M60" s="60"/>
      <c r="N60" s="22"/>
      <c r="O60" s="22"/>
      <c r="P60" s="22"/>
      <c r="Q60" s="22"/>
      <c r="R60" s="22"/>
    </row>
    <row r="61" spans="1:18" ht="15" customHeight="1">
      <c r="A61" s="123">
        <v>56</v>
      </c>
      <c r="B61" s="116"/>
      <c r="C61" s="112"/>
      <c r="D61" s="112"/>
      <c r="E61" s="112"/>
      <c r="F61" s="112"/>
      <c r="G61" s="117"/>
      <c r="H61" s="117"/>
      <c r="I61" s="119"/>
      <c r="J61" s="78" t="str">
        <f t="shared" ca="1" si="3"/>
        <v/>
      </c>
      <c r="K61" s="119"/>
      <c r="L61" s="78" t="str">
        <f t="shared" ca="1" si="2"/>
        <v/>
      </c>
      <c r="M61" s="60"/>
      <c r="N61" s="22"/>
      <c r="O61" s="22"/>
      <c r="P61" s="22"/>
      <c r="Q61" s="22"/>
      <c r="R61" s="22"/>
    </row>
    <row r="62" spans="1:18" ht="15" customHeight="1">
      <c r="A62" s="123">
        <v>57</v>
      </c>
      <c r="B62" s="116"/>
      <c r="C62" s="112"/>
      <c r="D62" s="112"/>
      <c r="E62" s="112"/>
      <c r="F62" s="112"/>
      <c r="G62" s="117"/>
      <c r="H62" s="117"/>
      <c r="I62" s="119"/>
      <c r="J62" s="78" t="str">
        <f t="shared" ca="1" si="3"/>
        <v/>
      </c>
      <c r="K62" s="119"/>
      <c r="L62" s="78" t="str">
        <f t="shared" ca="1" si="2"/>
        <v/>
      </c>
      <c r="M62" s="60"/>
      <c r="N62" s="22"/>
      <c r="O62" s="22"/>
      <c r="P62" s="22"/>
      <c r="Q62" s="22"/>
      <c r="R62" s="22"/>
    </row>
    <row r="63" spans="1:18" ht="15" customHeight="1">
      <c r="A63" s="123">
        <v>58</v>
      </c>
      <c r="B63" s="116"/>
      <c r="C63" s="112"/>
      <c r="D63" s="112"/>
      <c r="E63" s="112"/>
      <c r="F63" s="112"/>
      <c r="G63" s="117"/>
      <c r="H63" s="117"/>
      <c r="I63" s="119"/>
      <c r="J63" s="78" t="str">
        <f t="shared" ca="1" si="3"/>
        <v/>
      </c>
      <c r="K63" s="119"/>
      <c r="L63" s="78" t="str">
        <f t="shared" ca="1" si="2"/>
        <v/>
      </c>
      <c r="M63" s="60"/>
      <c r="N63" s="22"/>
      <c r="O63" s="22"/>
      <c r="P63" s="22"/>
      <c r="Q63" s="22"/>
      <c r="R63" s="22"/>
    </row>
    <row r="64" spans="1:18" ht="15" customHeight="1">
      <c r="A64" s="123">
        <v>59</v>
      </c>
      <c r="B64" s="116"/>
      <c r="C64" s="112"/>
      <c r="D64" s="112"/>
      <c r="E64" s="112"/>
      <c r="F64" s="112"/>
      <c r="G64" s="117"/>
      <c r="H64" s="117"/>
      <c r="I64" s="119"/>
      <c r="J64" s="78" t="str">
        <f t="shared" ca="1" si="3"/>
        <v/>
      </c>
      <c r="K64" s="119"/>
      <c r="L64" s="78" t="str">
        <f t="shared" ca="1" si="2"/>
        <v/>
      </c>
      <c r="M64" s="60"/>
      <c r="N64" s="22"/>
      <c r="O64" s="22"/>
      <c r="P64" s="22"/>
      <c r="Q64" s="22"/>
      <c r="R64" s="22"/>
    </row>
    <row r="65" spans="1:18" ht="15" customHeight="1">
      <c r="A65" s="123">
        <v>60</v>
      </c>
      <c r="B65" s="116"/>
      <c r="C65" s="112"/>
      <c r="D65" s="112"/>
      <c r="E65" s="112"/>
      <c r="F65" s="112"/>
      <c r="G65" s="117"/>
      <c r="H65" s="117"/>
      <c r="I65" s="119"/>
      <c r="J65" s="78" t="str">
        <f t="shared" ca="1" si="3"/>
        <v/>
      </c>
      <c r="K65" s="119"/>
      <c r="L65" s="78" t="str">
        <f t="shared" ca="1" si="2"/>
        <v/>
      </c>
      <c r="M65" s="60"/>
      <c r="N65" s="22"/>
      <c r="O65" s="22"/>
      <c r="P65" s="22"/>
      <c r="Q65" s="22"/>
      <c r="R65" s="22"/>
    </row>
    <row r="66" spans="1:18" ht="15" customHeight="1">
      <c r="A66" s="123">
        <v>61</v>
      </c>
      <c r="B66" s="116"/>
      <c r="C66" s="112"/>
      <c r="D66" s="112"/>
      <c r="E66" s="112"/>
      <c r="F66" s="112"/>
      <c r="G66" s="117"/>
      <c r="H66" s="117"/>
      <c r="I66" s="119"/>
      <c r="J66" s="78" t="str">
        <f t="shared" ca="1" si="3"/>
        <v/>
      </c>
      <c r="K66" s="119"/>
      <c r="L66" s="78" t="str">
        <f t="shared" ca="1" si="2"/>
        <v/>
      </c>
      <c r="M66" s="60"/>
      <c r="N66" s="22"/>
      <c r="O66" s="22"/>
      <c r="P66" s="22"/>
      <c r="Q66" s="22"/>
      <c r="R66" s="22"/>
    </row>
    <row r="67" spans="1:18" ht="15" customHeight="1">
      <c r="A67" s="123">
        <v>62</v>
      </c>
      <c r="B67" s="116"/>
      <c r="C67" s="112"/>
      <c r="D67" s="112"/>
      <c r="E67" s="112"/>
      <c r="F67" s="112"/>
      <c r="G67" s="117"/>
      <c r="H67" s="117"/>
      <c r="I67" s="119"/>
      <c r="J67" s="78" t="str">
        <f t="shared" ca="1" si="3"/>
        <v/>
      </c>
      <c r="K67" s="119"/>
      <c r="L67" s="78" t="str">
        <f t="shared" ca="1" si="2"/>
        <v/>
      </c>
      <c r="M67" s="60"/>
      <c r="N67" s="22"/>
      <c r="O67" s="22"/>
      <c r="P67" s="22"/>
      <c r="Q67" s="22"/>
      <c r="R67" s="22"/>
    </row>
    <row r="68" spans="1:18" ht="15" customHeight="1">
      <c r="A68" s="123">
        <v>63</v>
      </c>
      <c r="B68" s="116"/>
      <c r="C68" s="112"/>
      <c r="D68" s="112"/>
      <c r="E68" s="112"/>
      <c r="F68" s="112"/>
      <c r="G68" s="117"/>
      <c r="H68" s="117"/>
      <c r="I68" s="119"/>
      <c r="J68" s="78" t="str">
        <f t="shared" ca="1" si="3"/>
        <v/>
      </c>
      <c r="K68" s="119"/>
      <c r="L68" s="78" t="str">
        <f t="shared" ca="1" si="2"/>
        <v/>
      </c>
      <c r="M68" s="60"/>
      <c r="N68" s="22"/>
      <c r="O68" s="22"/>
      <c r="P68" s="22"/>
      <c r="Q68" s="22"/>
      <c r="R68" s="22"/>
    </row>
    <row r="69" spans="1:18" ht="15" customHeight="1">
      <c r="A69" s="123">
        <v>64</v>
      </c>
      <c r="B69" s="116"/>
      <c r="C69" s="112"/>
      <c r="D69" s="112"/>
      <c r="E69" s="112"/>
      <c r="F69" s="112"/>
      <c r="G69" s="117"/>
      <c r="H69" s="117"/>
      <c r="I69" s="119"/>
      <c r="J69" s="78" t="str">
        <f t="shared" ca="1" si="3"/>
        <v/>
      </c>
      <c r="K69" s="119"/>
      <c r="L69" s="78" t="str">
        <f t="shared" ca="1" si="2"/>
        <v/>
      </c>
      <c r="M69" s="60"/>
      <c r="N69" s="22"/>
      <c r="O69" s="22"/>
      <c r="P69" s="22"/>
      <c r="Q69" s="22"/>
      <c r="R69" s="22"/>
    </row>
    <row r="70" spans="1:18" ht="15" customHeight="1">
      <c r="A70" s="123">
        <v>65</v>
      </c>
      <c r="B70" s="116"/>
      <c r="C70" s="112"/>
      <c r="D70" s="112"/>
      <c r="E70" s="112"/>
      <c r="F70" s="112"/>
      <c r="G70" s="117"/>
      <c r="H70" s="117"/>
      <c r="I70" s="119"/>
      <c r="J70" s="78" t="str">
        <f t="shared" ca="1" si="3"/>
        <v/>
      </c>
      <c r="K70" s="119"/>
      <c r="L70" s="78" t="str">
        <f t="shared" ca="1" si="2"/>
        <v/>
      </c>
      <c r="M70" s="60"/>
      <c r="N70" s="22"/>
      <c r="O70" s="22"/>
      <c r="P70" s="22"/>
      <c r="Q70" s="22"/>
      <c r="R70" s="22"/>
    </row>
    <row r="71" spans="1:18" ht="15" customHeight="1">
      <c r="A71" s="123">
        <v>66</v>
      </c>
      <c r="B71" s="116"/>
      <c r="C71" s="112"/>
      <c r="D71" s="112"/>
      <c r="E71" s="112"/>
      <c r="F71" s="112"/>
      <c r="G71" s="117"/>
      <c r="H71" s="117"/>
      <c r="I71" s="119"/>
      <c r="J71" s="78" t="str">
        <f t="shared" ca="1" si="3"/>
        <v/>
      </c>
      <c r="K71" s="119"/>
      <c r="L71" s="78" t="str">
        <f t="shared" ca="1" si="2"/>
        <v/>
      </c>
      <c r="M71" s="60"/>
      <c r="N71" s="22"/>
      <c r="O71" s="22"/>
      <c r="P71" s="22"/>
      <c r="Q71" s="22"/>
      <c r="R71" s="22"/>
    </row>
    <row r="72" spans="1:18" ht="15" customHeight="1">
      <c r="A72" s="123">
        <v>67</v>
      </c>
      <c r="B72" s="116"/>
      <c r="C72" s="112"/>
      <c r="D72" s="112"/>
      <c r="E72" s="112"/>
      <c r="F72" s="112"/>
      <c r="G72" s="117"/>
      <c r="H72" s="117"/>
      <c r="I72" s="119"/>
      <c r="J72" s="78" t="str">
        <f t="shared" ca="1" si="3"/>
        <v/>
      </c>
      <c r="K72" s="119"/>
      <c r="L72" s="78" t="str">
        <f t="shared" ca="1" si="2"/>
        <v/>
      </c>
      <c r="M72" s="60"/>
      <c r="N72" s="22"/>
      <c r="O72" s="22"/>
      <c r="P72" s="22"/>
      <c r="Q72" s="22"/>
      <c r="R72" s="22"/>
    </row>
    <row r="73" spans="1:18" ht="15" customHeight="1">
      <c r="A73" s="123">
        <v>68</v>
      </c>
      <c r="B73" s="116"/>
      <c r="C73" s="112"/>
      <c r="D73" s="112"/>
      <c r="E73" s="112"/>
      <c r="F73" s="112"/>
      <c r="G73" s="117"/>
      <c r="H73" s="117"/>
      <c r="I73" s="119"/>
      <c r="J73" s="78" t="str">
        <f t="shared" ca="1" si="3"/>
        <v/>
      </c>
      <c r="K73" s="119"/>
      <c r="L73" s="78" t="str">
        <f t="shared" ca="1" si="2"/>
        <v/>
      </c>
      <c r="M73" s="60"/>
      <c r="N73" s="22"/>
      <c r="O73" s="22"/>
      <c r="P73" s="22"/>
      <c r="Q73" s="22"/>
      <c r="R73" s="22"/>
    </row>
    <row r="74" spans="1:18" ht="15" customHeight="1">
      <c r="A74" s="123">
        <v>69</v>
      </c>
      <c r="B74" s="116"/>
      <c r="C74" s="112"/>
      <c r="D74" s="112"/>
      <c r="E74" s="112"/>
      <c r="F74" s="112"/>
      <c r="G74" s="117"/>
      <c r="H74" s="117"/>
      <c r="I74" s="119"/>
      <c r="J74" s="78" t="str">
        <f t="shared" ca="1" si="3"/>
        <v/>
      </c>
      <c r="K74" s="119"/>
      <c r="L74" s="78" t="str">
        <f t="shared" ca="1" si="2"/>
        <v/>
      </c>
      <c r="M74" s="60"/>
      <c r="N74" s="22"/>
      <c r="O74" s="22"/>
      <c r="P74" s="22"/>
      <c r="Q74" s="22"/>
      <c r="R74" s="22"/>
    </row>
    <row r="75" spans="1:18" ht="15" customHeight="1">
      <c r="A75" s="123">
        <v>70</v>
      </c>
      <c r="B75" s="116"/>
      <c r="C75" s="112"/>
      <c r="D75" s="112"/>
      <c r="E75" s="112"/>
      <c r="F75" s="112"/>
      <c r="G75" s="117"/>
      <c r="H75" s="117"/>
      <c r="I75" s="119"/>
      <c r="J75" s="78" t="str">
        <f t="shared" ca="1" si="3"/>
        <v/>
      </c>
      <c r="K75" s="119"/>
      <c r="L75" s="78" t="str">
        <f t="shared" ca="1" si="2"/>
        <v/>
      </c>
      <c r="M75" s="60"/>
      <c r="N75" s="22"/>
      <c r="O75" s="22"/>
      <c r="P75" s="22"/>
      <c r="Q75" s="22"/>
      <c r="R75" s="22"/>
    </row>
    <row r="76" spans="1:18" ht="15" customHeight="1">
      <c r="A76" s="123">
        <v>71</v>
      </c>
      <c r="B76" s="116"/>
      <c r="C76" s="112"/>
      <c r="D76" s="112"/>
      <c r="E76" s="112"/>
      <c r="F76" s="112"/>
      <c r="G76" s="117"/>
      <c r="H76" s="117"/>
      <c r="I76" s="119"/>
      <c r="J76" s="78" t="str">
        <f t="shared" ca="1" si="3"/>
        <v/>
      </c>
      <c r="K76" s="119"/>
      <c r="L76" s="78" t="str">
        <f t="shared" ca="1" si="2"/>
        <v/>
      </c>
      <c r="M76" s="60"/>
      <c r="N76" s="22"/>
      <c r="O76" s="22"/>
      <c r="P76" s="22"/>
      <c r="Q76" s="22"/>
      <c r="R76" s="22"/>
    </row>
    <row r="77" spans="1:18" ht="15" customHeight="1">
      <c r="A77" s="123">
        <v>72</v>
      </c>
      <c r="B77" s="116"/>
      <c r="C77" s="112"/>
      <c r="D77" s="112"/>
      <c r="E77" s="112"/>
      <c r="F77" s="112"/>
      <c r="G77" s="117"/>
      <c r="H77" s="117"/>
      <c r="I77" s="119"/>
      <c r="J77" s="78" t="str">
        <f t="shared" ca="1" si="3"/>
        <v/>
      </c>
      <c r="K77" s="119"/>
      <c r="L77" s="78" t="str">
        <f t="shared" ca="1" si="2"/>
        <v/>
      </c>
      <c r="M77" s="60"/>
      <c r="N77" s="22"/>
      <c r="O77" s="22"/>
      <c r="P77" s="22"/>
      <c r="Q77" s="22"/>
      <c r="R77" s="22"/>
    </row>
    <row r="78" spans="1:18" ht="15" customHeight="1">
      <c r="A78" s="123">
        <v>73</v>
      </c>
      <c r="B78" s="116"/>
      <c r="C78" s="112"/>
      <c r="D78" s="112"/>
      <c r="E78" s="112"/>
      <c r="F78" s="112"/>
      <c r="G78" s="117"/>
      <c r="H78" s="117"/>
      <c r="I78" s="119"/>
      <c r="J78" s="78" t="str">
        <f t="shared" ca="1" si="3"/>
        <v/>
      </c>
      <c r="K78" s="119"/>
      <c r="L78" s="78" t="str">
        <f t="shared" ca="1" si="2"/>
        <v/>
      </c>
      <c r="M78" s="60"/>
      <c r="N78" s="22"/>
      <c r="O78" s="22"/>
      <c r="P78" s="22"/>
      <c r="Q78" s="22"/>
      <c r="R78" s="22"/>
    </row>
    <row r="79" spans="1:18" ht="15" customHeight="1">
      <c r="A79" s="123">
        <v>74</v>
      </c>
      <c r="B79" s="116"/>
      <c r="C79" s="112"/>
      <c r="D79" s="112"/>
      <c r="E79" s="112"/>
      <c r="F79" s="112"/>
      <c r="G79" s="117"/>
      <c r="H79" s="117"/>
      <c r="I79" s="119"/>
      <c r="J79" s="78" t="str">
        <f t="shared" ca="1" si="3"/>
        <v/>
      </c>
      <c r="K79" s="119"/>
      <c r="L79" s="78" t="str">
        <f t="shared" ca="1" si="2"/>
        <v/>
      </c>
      <c r="M79" s="60"/>
      <c r="N79" s="22"/>
      <c r="O79" s="22"/>
      <c r="P79" s="22"/>
      <c r="Q79" s="22"/>
      <c r="R79" s="22"/>
    </row>
    <row r="80" spans="1:18" ht="15" customHeight="1">
      <c r="A80" s="123">
        <v>75</v>
      </c>
      <c r="B80" s="116"/>
      <c r="C80" s="112"/>
      <c r="D80" s="112"/>
      <c r="E80" s="112"/>
      <c r="F80" s="112"/>
      <c r="G80" s="117"/>
      <c r="H80" s="117"/>
      <c r="I80" s="119"/>
      <c r="J80" s="78" t="str">
        <f t="shared" ca="1" si="3"/>
        <v/>
      </c>
      <c r="K80" s="119"/>
      <c r="L80" s="78" t="str">
        <f t="shared" ca="1" si="2"/>
        <v/>
      </c>
      <c r="M80" s="60"/>
      <c r="N80" s="22"/>
      <c r="O80" s="22"/>
      <c r="P80" s="22"/>
      <c r="Q80" s="22"/>
      <c r="R80" s="22"/>
    </row>
    <row r="81" spans="1:18" ht="15" customHeight="1">
      <c r="A81" s="123">
        <v>76</v>
      </c>
      <c r="B81" s="116"/>
      <c r="C81" s="112"/>
      <c r="D81" s="112"/>
      <c r="E81" s="112"/>
      <c r="F81" s="112"/>
      <c r="G81" s="117"/>
      <c r="H81" s="117"/>
      <c r="I81" s="119"/>
      <c r="J81" s="78" t="str">
        <f t="shared" ca="1" si="3"/>
        <v/>
      </c>
      <c r="K81" s="119"/>
      <c r="L81" s="78" t="str">
        <f t="shared" ca="1" si="2"/>
        <v/>
      </c>
      <c r="M81" s="60"/>
      <c r="N81" s="22"/>
      <c r="O81" s="22"/>
      <c r="P81" s="22"/>
      <c r="Q81" s="22"/>
      <c r="R81" s="22"/>
    </row>
    <row r="82" spans="1:18" ht="15" customHeight="1">
      <c r="A82" s="123">
        <v>77</v>
      </c>
      <c r="B82" s="116"/>
      <c r="C82" s="112"/>
      <c r="D82" s="112"/>
      <c r="E82" s="112"/>
      <c r="F82" s="112"/>
      <c r="G82" s="117"/>
      <c r="H82" s="117"/>
      <c r="I82" s="119"/>
      <c r="J82" s="78" t="str">
        <f t="shared" ca="1" si="3"/>
        <v/>
      </c>
      <c r="K82" s="119"/>
      <c r="L82" s="78" t="str">
        <f t="shared" ca="1" si="2"/>
        <v/>
      </c>
      <c r="M82" s="60"/>
      <c r="N82" s="22"/>
      <c r="O82" s="22"/>
      <c r="P82" s="22"/>
      <c r="Q82" s="22"/>
      <c r="R82" s="22"/>
    </row>
    <row r="83" spans="1:18" ht="15" customHeight="1">
      <c r="A83" s="123">
        <v>78</v>
      </c>
      <c r="B83" s="116"/>
      <c r="C83" s="112"/>
      <c r="D83" s="112"/>
      <c r="E83" s="112"/>
      <c r="F83" s="112"/>
      <c r="G83" s="117"/>
      <c r="H83" s="117"/>
      <c r="I83" s="119"/>
      <c r="J83" s="78" t="str">
        <f t="shared" ca="1" si="3"/>
        <v/>
      </c>
      <c r="K83" s="119"/>
      <c r="L83" s="78" t="str">
        <f t="shared" ca="1" si="2"/>
        <v/>
      </c>
      <c r="M83" s="60"/>
      <c r="N83" s="22"/>
      <c r="O83" s="22"/>
      <c r="P83" s="22"/>
      <c r="Q83" s="22"/>
      <c r="R83" s="22"/>
    </row>
    <row r="84" spans="1:18" ht="15" customHeight="1">
      <c r="A84" s="123">
        <v>79</v>
      </c>
      <c r="B84" s="116"/>
      <c r="C84" s="112"/>
      <c r="D84" s="112"/>
      <c r="E84" s="112"/>
      <c r="F84" s="112"/>
      <c r="G84" s="117"/>
      <c r="H84" s="117"/>
      <c r="I84" s="119"/>
      <c r="J84" s="78" t="str">
        <f t="shared" ca="1" si="3"/>
        <v/>
      </c>
      <c r="K84" s="119"/>
      <c r="L84" s="78" t="str">
        <f t="shared" ca="1" si="2"/>
        <v/>
      </c>
      <c r="M84" s="60"/>
      <c r="N84" s="22"/>
      <c r="O84" s="22"/>
      <c r="P84" s="22"/>
      <c r="Q84" s="22"/>
      <c r="R84" s="22"/>
    </row>
    <row r="85" spans="1:18" ht="15" customHeight="1">
      <c r="A85" s="123">
        <v>80</v>
      </c>
      <c r="B85" s="116"/>
      <c r="C85" s="112"/>
      <c r="D85" s="112"/>
      <c r="E85" s="112"/>
      <c r="F85" s="112"/>
      <c r="G85" s="117"/>
      <c r="H85" s="117"/>
      <c r="I85" s="119"/>
      <c r="J85" s="78" t="str">
        <f t="shared" ca="1" si="3"/>
        <v/>
      </c>
      <c r="K85" s="119"/>
      <c r="L85" s="78" t="str">
        <f t="shared" ca="1" si="2"/>
        <v/>
      </c>
      <c r="M85" s="60"/>
      <c r="N85" s="22"/>
      <c r="O85" s="22"/>
      <c r="P85" s="22"/>
      <c r="Q85" s="22"/>
      <c r="R85" s="22"/>
    </row>
    <row r="86" spans="1:18" ht="15" customHeight="1">
      <c r="A86" s="123">
        <v>81</v>
      </c>
      <c r="B86" s="116"/>
      <c r="C86" s="112"/>
      <c r="D86" s="112"/>
      <c r="E86" s="112"/>
      <c r="F86" s="112"/>
      <c r="G86" s="117"/>
      <c r="H86" s="117"/>
      <c r="I86" s="119"/>
      <c r="J86" s="78" t="str">
        <f t="shared" ca="1" si="3"/>
        <v/>
      </c>
      <c r="K86" s="119"/>
      <c r="L86" s="78" t="str">
        <f t="shared" ca="1" si="2"/>
        <v/>
      </c>
      <c r="M86" s="60"/>
      <c r="N86" s="22"/>
      <c r="O86" s="22"/>
      <c r="P86" s="22"/>
      <c r="Q86" s="22"/>
      <c r="R86" s="22"/>
    </row>
    <row r="87" spans="1:18" ht="15" customHeight="1">
      <c r="A87" s="123">
        <v>82</v>
      </c>
      <c r="B87" s="116"/>
      <c r="C87" s="112"/>
      <c r="D87" s="112"/>
      <c r="E87" s="112"/>
      <c r="F87" s="112"/>
      <c r="G87" s="117"/>
      <c r="H87" s="117"/>
      <c r="I87" s="119"/>
      <c r="J87" s="78" t="str">
        <f t="shared" ca="1" si="3"/>
        <v/>
      </c>
      <c r="K87" s="119"/>
      <c r="L87" s="78" t="str">
        <f t="shared" ca="1" si="2"/>
        <v/>
      </c>
      <c r="M87" s="60"/>
      <c r="N87" s="22"/>
      <c r="O87" s="22"/>
      <c r="P87" s="22"/>
      <c r="Q87" s="22"/>
      <c r="R87" s="22"/>
    </row>
    <row r="88" spans="1:18" ht="15" customHeight="1">
      <c r="A88" s="123">
        <v>83</v>
      </c>
      <c r="B88" s="116"/>
      <c r="C88" s="112"/>
      <c r="D88" s="112"/>
      <c r="E88" s="112"/>
      <c r="F88" s="112"/>
      <c r="G88" s="117"/>
      <c r="H88" s="117"/>
      <c r="I88" s="119"/>
      <c r="J88" s="78" t="str">
        <f t="shared" ca="1" si="3"/>
        <v/>
      </c>
      <c r="K88" s="119"/>
      <c r="L88" s="78" t="str">
        <f t="shared" ca="1" si="2"/>
        <v/>
      </c>
      <c r="M88" s="60"/>
      <c r="N88" s="22"/>
      <c r="O88" s="22"/>
      <c r="P88" s="22"/>
      <c r="Q88" s="22"/>
      <c r="R88" s="22"/>
    </row>
    <row r="89" spans="1:18" ht="15" customHeight="1">
      <c r="A89" s="123">
        <v>84</v>
      </c>
      <c r="B89" s="116"/>
      <c r="C89" s="112"/>
      <c r="D89" s="112"/>
      <c r="E89" s="112"/>
      <c r="F89" s="112"/>
      <c r="G89" s="117"/>
      <c r="H89" s="117"/>
      <c r="I89" s="119"/>
      <c r="J89" s="78" t="str">
        <f t="shared" ca="1" si="3"/>
        <v/>
      </c>
      <c r="K89" s="119"/>
      <c r="L89" s="78" t="str">
        <f t="shared" ca="1" si="2"/>
        <v/>
      </c>
      <c r="M89" s="60"/>
      <c r="N89" s="22"/>
      <c r="O89" s="22"/>
      <c r="P89" s="22"/>
      <c r="Q89" s="22"/>
      <c r="R89" s="22"/>
    </row>
    <row r="90" spans="1:18" ht="15" customHeight="1">
      <c r="A90" s="123">
        <v>85</v>
      </c>
      <c r="B90" s="116"/>
      <c r="C90" s="112"/>
      <c r="D90" s="112"/>
      <c r="E90" s="112"/>
      <c r="F90" s="112"/>
      <c r="G90" s="117"/>
      <c r="H90" s="117"/>
      <c r="I90" s="119"/>
      <c r="J90" s="78" t="str">
        <f t="shared" ca="1" si="3"/>
        <v/>
      </c>
      <c r="K90" s="119"/>
      <c r="L90" s="78" t="str">
        <f t="shared" ca="1" si="2"/>
        <v/>
      </c>
      <c r="M90" s="60"/>
      <c r="N90" s="22"/>
      <c r="O90" s="22"/>
      <c r="P90" s="22"/>
      <c r="Q90" s="22"/>
      <c r="R90" s="22"/>
    </row>
    <row r="91" spans="1:18" ht="15" customHeight="1">
      <c r="A91" s="123">
        <v>86</v>
      </c>
      <c r="B91" s="116"/>
      <c r="C91" s="112"/>
      <c r="D91" s="112"/>
      <c r="E91" s="112"/>
      <c r="F91" s="112"/>
      <c r="G91" s="117"/>
      <c r="H91" s="117"/>
      <c r="I91" s="119"/>
      <c r="J91" s="78" t="str">
        <f t="shared" ca="1" si="3"/>
        <v/>
      </c>
      <c r="K91" s="119"/>
      <c r="L91" s="78" t="str">
        <f t="shared" ca="1" si="2"/>
        <v/>
      </c>
      <c r="M91" s="60"/>
      <c r="N91" s="22"/>
      <c r="O91" s="22"/>
      <c r="P91" s="22"/>
      <c r="Q91" s="22"/>
      <c r="R91" s="22"/>
    </row>
    <row r="92" spans="1:18" ht="15" customHeight="1">
      <c r="A92" s="123">
        <v>87</v>
      </c>
      <c r="B92" s="116"/>
      <c r="C92" s="112"/>
      <c r="D92" s="112"/>
      <c r="E92" s="112"/>
      <c r="F92" s="112"/>
      <c r="G92" s="117"/>
      <c r="H92" s="117"/>
      <c r="I92" s="119"/>
      <c r="J92" s="78" t="str">
        <f t="shared" ca="1" si="3"/>
        <v/>
      </c>
      <c r="K92" s="119"/>
      <c r="L92" s="78" t="str">
        <f t="shared" ca="1" si="2"/>
        <v/>
      </c>
      <c r="M92" s="60"/>
      <c r="N92" s="22"/>
      <c r="O92" s="22"/>
      <c r="P92" s="22"/>
      <c r="Q92" s="22"/>
      <c r="R92" s="22"/>
    </row>
    <row r="93" spans="1:18" ht="15" customHeight="1">
      <c r="A93" s="123">
        <v>88</v>
      </c>
      <c r="B93" s="116"/>
      <c r="C93" s="112"/>
      <c r="D93" s="112"/>
      <c r="E93" s="112"/>
      <c r="F93" s="112"/>
      <c r="G93" s="117"/>
      <c r="H93" s="117"/>
      <c r="I93" s="119"/>
      <c r="J93" s="78" t="str">
        <f t="shared" ca="1" si="3"/>
        <v/>
      </c>
      <c r="K93" s="119"/>
      <c r="L93" s="78" t="str">
        <f t="shared" ca="1" si="2"/>
        <v/>
      </c>
      <c r="M93" s="60"/>
      <c r="N93" s="22"/>
      <c r="O93" s="22"/>
      <c r="P93" s="22"/>
      <c r="Q93" s="22"/>
      <c r="R93" s="22"/>
    </row>
    <row r="94" spans="1:18" ht="15" customHeight="1">
      <c r="A94" s="123">
        <v>89</v>
      </c>
      <c r="B94" s="116"/>
      <c r="C94" s="112"/>
      <c r="D94" s="112"/>
      <c r="E94" s="112"/>
      <c r="F94" s="112"/>
      <c r="G94" s="117"/>
      <c r="H94" s="117"/>
      <c r="I94" s="119"/>
      <c r="J94" s="78" t="str">
        <f t="shared" ca="1" si="3"/>
        <v/>
      </c>
      <c r="K94" s="119"/>
      <c r="L94" s="78" t="str">
        <f t="shared" ca="1" si="2"/>
        <v/>
      </c>
      <c r="M94" s="60"/>
      <c r="N94" s="22"/>
      <c r="O94" s="22"/>
      <c r="P94" s="22"/>
      <c r="Q94" s="22"/>
      <c r="R94" s="22"/>
    </row>
    <row r="95" spans="1:18" ht="15" customHeight="1">
      <c r="A95" s="123">
        <v>90</v>
      </c>
      <c r="B95" s="116"/>
      <c r="C95" s="112"/>
      <c r="D95" s="112"/>
      <c r="E95" s="112"/>
      <c r="F95" s="112"/>
      <c r="G95" s="117"/>
      <c r="H95" s="117"/>
      <c r="I95" s="119"/>
      <c r="J95" s="78" t="str">
        <f t="shared" ca="1" si="3"/>
        <v/>
      </c>
      <c r="K95" s="119"/>
      <c r="L95" s="78" t="str">
        <f t="shared" ca="1" si="2"/>
        <v/>
      </c>
      <c r="M95" s="60"/>
      <c r="N95" s="22"/>
      <c r="O95" s="22"/>
      <c r="P95" s="22"/>
      <c r="Q95" s="22"/>
      <c r="R95" s="22"/>
    </row>
    <row r="96" spans="1:18" ht="15" customHeight="1">
      <c r="A96" s="123">
        <v>91</v>
      </c>
      <c r="B96" s="116"/>
      <c r="C96" s="112"/>
      <c r="D96" s="112"/>
      <c r="E96" s="112"/>
      <c r="F96" s="112"/>
      <c r="G96" s="117"/>
      <c r="H96" s="117"/>
      <c r="I96" s="119"/>
      <c r="J96" s="78" t="str">
        <f t="shared" ca="1" si="3"/>
        <v/>
      </c>
      <c r="K96" s="119"/>
      <c r="L96" s="78" t="str">
        <f t="shared" ca="1" si="2"/>
        <v/>
      </c>
      <c r="M96" s="60"/>
      <c r="N96" s="22"/>
      <c r="O96" s="22"/>
      <c r="P96" s="22"/>
      <c r="Q96" s="22"/>
      <c r="R96" s="22"/>
    </row>
    <row r="97" spans="1:18" ht="15" customHeight="1">
      <c r="A97" s="123">
        <v>92</v>
      </c>
      <c r="B97" s="116"/>
      <c r="C97" s="112"/>
      <c r="D97" s="112"/>
      <c r="E97" s="112"/>
      <c r="F97" s="112"/>
      <c r="G97" s="117"/>
      <c r="H97" s="117"/>
      <c r="I97" s="119"/>
      <c r="J97" s="78" t="str">
        <f t="shared" ca="1" si="3"/>
        <v/>
      </c>
      <c r="K97" s="119"/>
      <c r="L97" s="78" t="str">
        <f t="shared" ca="1" si="2"/>
        <v/>
      </c>
      <c r="M97" s="60"/>
      <c r="N97" s="22"/>
      <c r="O97" s="22"/>
      <c r="P97" s="22"/>
      <c r="Q97" s="22"/>
      <c r="R97" s="22"/>
    </row>
    <row r="98" spans="1:18" ht="15" customHeight="1">
      <c r="A98" s="123">
        <v>93</v>
      </c>
      <c r="B98" s="116"/>
      <c r="C98" s="112"/>
      <c r="D98" s="112"/>
      <c r="E98" s="112"/>
      <c r="F98" s="112"/>
      <c r="G98" s="117"/>
      <c r="H98" s="117"/>
      <c r="I98" s="119"/>
      <c r="J98" s="78" t="str">
        <f t="shared" ca="1" si="3"/>
        <v/>
      </c>
      <c r="K98" s="119"/>
      <c r="L98" s="78" t="str">
        <f t="shared" ca="1" si="2"/>
        <v/>
      </c>
      <c r="M98" s="60"/>
      <c r="N98" s="22"/>
      <c r="O98" s="22"/>
      <c r="P98" s="22"/>
      <c r="Q98" s="22"/>
      <c r="R98" s="22"/>
    </row>
    <row r="99" spans="1:18" ht="15" customHeight="1">
      <c r="A99" s="123">
        <v>94</v>
      </c>
      <c r="B99" s="116"/>
      <c r="C99" s="112"/>
      <c r="D99" s="112"/>
      <c r="E99" s="112"/>
      <c r="F99" s="112"/>
      <c r="G99" s="117"/>
      <c r="H99" s="117"/>
      <c r="I99" s="119"/>
      <c r="J99" s="78" t="str">
        <f t="shared" ca="1" si="3"/>
        <v/>
      </c>
      <c r="K99" s="119"/>
      <c r="L99" s="78" t="str">
        <f t="shared" ca="1" si="2"/>
        <v/>
      </c>
      <c r="M99" s="60"/>
      <c r="N99" s="22"/>
      <c r="O99" s="22"/>
      <c r="P99" s="22"/>
      <c r="Q99" s="22"/>
      <c r="R99" s="22"/>
    </row>
    <row r="100" spans="1:18" ht="15" customHeight="1">
      <c r="A100" s="123">
        <v>95</v>
      </c>
      <c r="B100" s="116"/>
      <c r="C100" s="112"/>
      <c r="D100" s="112"/>
      <c r="E100" s="112"/>
      <c r="F100" s="112"/>
      <c r="G100" s="117"/>
      <c r="H100" s="117"/>
      <c r="I100" s="119"/>
      <c r="J100" s="78" t="str">
        <f t="shared" ca="1" si="3"/>
        <v/>
      </c>
      <c r="K100" s="119"/>
      <c r="L100" s="78" t="str">
        <f t="shared" ca="1" si="2"/>
        <v/>
      </c>
      <c r="M100" s="60"/>
      <c r="N100" s="22"/>
      <c r="O100" s="22"/>
      <c r="P100" s="22"/>
      <c r="Q100" s="22"/>
      <c r="R100" s="22"/>
    </row>
    <row r="101" spans="1:18" ht="15" customHeight="1">
      <c r="A101" s="123">
        <v>96</v>
      </c>
      <c r="B101" s="116"/>
      <c r="C101" s="112"/>
      <c r="D101" s="112"/>
      <c r="E101" s="112"/>
      <c r="F101" s="112"/>
      <c r="G101" s="117"/>
      <c r="H101" s="117"/>
      <c r="I101" s="119"/>
      <c r="J101" s="78" t="str">
        <f t="shared" ca="1" si="3"/>
        <v/>
      </c>
      <c r="K101" s="119"/>
      <c r="L101" s="78" t="str">
        <f t="shared" ca="1" si="2"/>
        <v/>
      </c>
      <c r="M101" s="60"/>
      <c r="N101" s="22"/>
      <c r="O101" s="22"/>
      <c r="P101" s="22"/>
      <c r="Q101" s="22"/>
      <c r="R101" s="22"/>
    </row>
    <row r="102" spans="1:18" ht="15" customHeight="1">
      <c r="A102" s="123">
        <v>97</v>
      </c>
      <c r="B102" s="116"/>
      <c r="C102" s="112"/>
      <c r="D102" s="112"/>
      <c r="E102" s="112"/>
      <c r="F102" s="112"/>
      <c r="G102" s="117"/>
      <c r="H102" s="117"/>
      <c r="I102" s="119"/>
      <c r="J102" s="78" t="str">
        <f t="shared" ca="1" si="3"/>
        <v/>
      </c>
      <c r="K102" s="119"/>
      <c r="L102" s="78" t="str">
        <f t="shared" ref="L102:L105" ca="1" si="4">IF(ISBLANK(K102)=FALSE,DATEDIF(K102,TODAY(),"y"),"")</f>
        <v/>
      </c>
      <c r="M102" s="60"/>
      <c r="N102" s="22"/>
      <c r="O102" s="22"/>
      <c r="P102" s="22"/>
      <c r="Q102" s="22"/>
      <c r="R102" s="22"/>
    </row>
    <row r="103" spans="1:18" ht="15" customHeight="1">
      <c r="A103" s="123">
        <v>98</v>
      </c>
      <c r="B103" s="116"/>
      <c r="C103" s="112"/>
      <c r="D103" s="112"/>
      <c r="E103" s="112"/>
      <c r="F103" s="112"/>
      <c r="G103" s="117"/>
      <c r="H103" s="117"/>
      <c r="I103" s="119"/>
      <c r="J103" s="78" t="str">
        <f t="shared" ca="1" si="3"/>
        <v/>
      </c>
      <c r="K103" s="119"/>
      <c r="L103" s="78" t="str">
        <f t="shared" ca="1" si="4"/>
        <v/>
      </c>
      <c r="M103" s="60"/>
      <c r="N103" s="22"/>
      <c r="O103" s="22"/>
      <c r="P103" s="22"/>
      <c r="Q103" s="22"/>
      <c r="R103" s="22"/>
    </row>
    <row r="104" spans="1:18" ht="15" customHeight="1">
      <c r="A104" s="123">
        <v>99</v>
      </c>
      <c r="B104" s="116"/>
      <c r="C104" s="112"/>
      <c r="D104" s="112"/>
      <c r="E104" s="112"/>
      <c r="F104" s="112"/>
      <c r="G104" s="117"/>
      <c r="H104" s="117"/>
      <c r="I104" s="119"/>
      <c r="J104" s="78" t="str">
        <f t="shared" ca="1" si="3"/>
        <v/>
      </c>
      <c r="K104" s="119"/>
      <c r="L104" s="78" t="str">
        <f t="shared" ca="1" si="4"/>
        <v/>
      </c>
      <c r="M104" s="60"/>
      <c r="N104" s="22"/>
      <c r="O104" s="22"/>
      <c r="P104" s="22"/>
      <c r="Q104" s="22"/>
      <c r="R104" s="22"/>
    </row>
    <row r="105" spans="1:18" ht="15" customHeight="1" thickBot="1">
      <c r="A105" s="123">
        <v>100</v>
      </c>
      <c r="B105" s="133"/>
      <c r="C105" s="134"/>
      <c r="D105" s="134"/>
      <c r="E105" s="134"/>
      <c r="F105" s="134"/>
      <c r="G105" s="135"/>
      <c r="H105" s="135"/>
      <c r="I105" s="136"/>
      <c r="J105" s="78" t="str">
        <f t="shared" ca="1" si="3"/>
        <v/>
      </c>
      <c r="K105" s="136"/>
      <c r="L105" s="78" t="str">
        <f t="shared" ca="1" si="4"/>
        <v/>
      </c>
      <c r="M105" s="137"/>
      <c r="N105" s="138"/>
      <c r="O105" s="138"/>
      <c r="P105" s="138"/>
      <c r="Q105" s="138"/>
      <c r="R105" s="138"/>
    </row>
    <row r="106" spans="1:18" ht="20.25" customHeight="1" thickTop="1">
      <c r="A106" s="28"/>
      <c r="B106" s="15" t="s">
        <v>62</v>
      </c>
      <c r="C106" s="240">
        <f>COUNTA(C6:C105)</f>
        <v>0</v>
      </c>
      <c r="D106" s="7" t="s">
        <v>63</v>
      </c>
      <c r="E106" s="7"/>
      <c r="F106" s="7"/>
      <c r="G106" s="7"/>
      <c r="H106" s="7"/>
      <c r="I106" s="7"/>
      <c r="J106" s="7"/>
      <c r="K106" s="7"/>
      <c r="L106" s="7"/>
      <c r="M106" s="61"/>
      <c r="N106" s="7"/>
      <c r="O106" s="7"/>
      <c r="P106" s="7"/>
      <c r="Q106" s="7"/>
      <c r="R106" s="20"/>
    </row>
    <row r="107" spans="1:18" ht="6" customHeight="1"/>
    <row r="108" spans="1:18">
      <c r="R108" s="48" t="s">
        <v>56</v>
      </c>
    </row>
  </sheetData>
  <mergeCells count="18">
    <mergeCell ref="A3:A5"/>
    <mergeCell ref="B3:B5"/>
    <mergeCell ref="D3:D5"/>
    <mergeCell ref="C3:C5"/>
    <mergeCell ref="E3:E5"/>
    <mergeCell ref="R3:R5"/>
    <mergeCell ref="N3:N5"/>
    <mergeCell ref="O3:O5"/>
    <mergeCell ref="F3:F5"/>
    <mergeCell ref="G3:G5"/>
    <mergeCell ref="I3:I5"/>
    <mergeCell ref="J3:J5"/>
    <mergeCell ref="K3:K5"/>
    <mergeCell ref="P3:P5"/>
    <mergeCell ref="L3:L5"/>
    <mergeCell ref="Q3:Q5"/>
    <mergeCell ref="H3:H5"/>
    <mergeCell ref="M4:M5"/>
  </mergeCells>
  <phoneticPr fontId="3"/>
  <dataValidations count="2">
    <dataValidation type="list" allowBlank="1" showInputMessage="1" showErrorMessage="1" sqref="G6:G105" xr:uid="{00000000-0002-0000-0400-000000000000}">
      <formula1>"男,女"</formula1>
    </dataValidation>
    <dataValidation type="list" allowBlank="1" showInputMessage="1" showErrorMessage="1" sqref="H6:H105" xr:uid="{00000000-0002-0000-0400-000001000000}">
      <formula1>"A,B,O,AB"</formula1>
    </dataValidation>
  </dataValidations>
  <hyperlinks>
    <hyperlink ref="R108" r:id="rId1" display="中小企業の皆様の味方！スーパー管理部長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8" scale="92" fitToHeight="0" orientation="landscape" horizontalDpi="0" verticalDpi="0" r:id="rId2"/>
  <rowBreaks count="1" manualBreakCount="1">
    <brk id="55" max="17" man="1"/>
  </rowBreaks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部署マスタ!$B$5:$B$24</xm:f>
          </x14:formula1>
          <xm:sqref>E6:E105</xm:sqref>
        </x14:dataValidation>
        <x14:dataValidation type="list" allowBlank="1" showInputMessage="1" showErrorMessage="1" xr:uid="{00000000-0002-0000-0400-000003000000}">
          <x14:formula1>
            <xm:f>役職マスタ!$B$5:$B$24</xm:f>
          </x14:formula1>
          <xm:sqref>F6:F105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08"/>
  <sheetViews>
    <sheetView zoomScaleNormal="100" workbookViewId="0">
      <pane ySplit="5" topLeftCell="A6" activePane="bottomLeft" state="frozen"/>
      <selection pane="bottomLeft" activeCell="E1" sqref="E1"/>
    </sheetView>
  </sheetViews>
  <sheetFormatPr defaultRowHeight="13.5"/>
  <cols>
    <col min="1" max="1" width="4.5" customWidth="1"/>
    <col min="2" max="2" width="8.5" customWidth="1"/>
    <col min="3" max="3" width="12.625" customWidth="1"/>
    <col min="4" max="4" width="13.75" customWidth="1"/>
    <col min="5" max="5" width="12.625" customWidth="1"/>
    <col min="6" max="7" width="4.75" customWidth="1"/>
    <col min="8" max="8" width="10.625" customWidth="1"/>
    <col min="9" max="10" width="9.875" customWidth="1"/>
    <col min="11" max="13" width="16.125" customWidth="1"/>
    <col min="14" max="16" width="19.75" customWidth="1"/>
  </cols>
  <sheetData>
    <row r="1" spans="1:16" ht="17.25">
      <c r="A1" s="1" t="s">
        <v>114</v>
      </c>
    </row>
    <row r="3" spans="1:16" ht="15" customHeight="1">
      <c r="A3" s="251" t="s">
        <v>0</v>
      </c>
      <c r="B3" s="258" t="s">
        <v>5</v>
      </c>
      <c r="C3" s="251" t="s">
        <v>81</v>
      </c>
      <c r="D3" s="251" t="s">
        <v>87</v>
      </c>
      <c r="E3" s="251" t="s">
        <v>86</v>
      </c>
      <c r="F3" s="258" t="s">
        <v>3</v>
      </c>
      <c r="G3" s="258" t="s">
        <v>6</v>
      </c>
      <c r="H3" s="258" t="s">
        <v>106</v>
      </c>
      <c r="I3" s="258" t="s">
        <v>96</v>
      </c>
      <c r="J3" s="258" t="s">
        <v>97</v>
      </c>
      <c r="K3" s="258" t="s">
        <v>98</v>
      </c>
      <c r="L3" s="266" t="s">
        <v>102</v>
      </c>
      <c r="M3" s="267"/>
      <c r="N3" s="266" t="s">
        <v>105</v>
      </c>
      <c r="O3" s="272"/>
      <c r="P3" s="267"/>
    </row>
    <row r="4" spans="1:16" ht="10.5" customHeight="1">
      <c r="A4" s="254"/>
      <c r="B4" s="259"/>
      <c r="C4" s="254"/>
      <c r="D4" s="254"/>
      <c r="E4" s="254"/>
      <c r="F4" s="259"/>
      <c r="G4" s="259"/>
      <c r="H4" s="259"/>
      <c r="I4" s="259"/>
      <c r="J4" s="259"/>
      <c r="K4" s="259"/>
      <c r="L4" s="268" t="s">
        <v>103</v>
      </c>
      <c r="M4" s="270" t="s">
        <v>104</v>
      </c>
      <c r="N4" s="273" t="s">
        <v>99</v>
      </c>
      <c r="O4" s="274" t="s">
        <v>100</v>
      </c>
      <c r="P4" s="276" t="s">
        <v>101</v>
      </c>
    </row>
    <row r="5" spans="1:16" ht="10.5" customHeight="1">
      <c r="A5" s="252"/>
      <c r="B5" s="260"/>
      <c r="C5" s="252"/>
      <c r="D5" s="252"/>
      <c r="E5" s="252"/>
      <c r="F5" s="260"/>
      <c r="G5" s="260"/>
      <c r="H5" s="260"/>
      <c r="I5" s="260"/>
      <c r="J5" s="260"/>
      <c r="K5" s="260"/>
      <c r="L5" s="269"/>
      <c r="M5" s="271"/>
      <c r="N5" s="269"/>
      <c r="O5" s="275"/>
      <c r="P5" s="277"/>
    </row>
    <row r="6" spans="1:16" ht="15" customHeight="1">
      <c r="A6" s="9">
        <v>1</v>
      </c>
      <c r="B6" s="25" t="str">
        <f>IF(ISBLANK(社員情報!B6)=TRUE,"",社員情報!B6)</f>
        <v/>
      </c>
      <c r="C6" s="25" t="str">
        <f>IF(ISBLANK(社員情報!C6)=TRUE,"",社員情報!C6)</f>
        <v/>
      </c>
      <c r="D6" s="25" t="str">
        <f>IF(ISBLANK(社員情報!E6)=TRUE,"",社員情報!E6)</f>
        <v/>
      </c>
      <c r="E6" s="25" t="str">
        <f>IF(ISBLANK(社員情報!F6)=TRUE,"",社員情報!F6)</f>
        <v/>
      </c>
      <c r="F6" s="70" t="str">
        <f>IF(ISBLANK(社員情報!G6)=TRUE,"",社員情報!G6)</f>
        <v/>
      </c>
      <c r="G6" s="25" t="str">
        <f ca="1">IF(ISBLANK(社員情報!J6)=TRUE,"",社員情報!J6)</f>
        <v/>
      </c>
      <c r="H6" s="209"/>
      <c r="I6" s="229"/>
      <c r="J6" s="229"/>
      <c r="K6" s="209"/>
      <c r="L6" s="230"/>
      <c r="M6" s="231"/>
      <c r="N6" s="230"/>
      <c r="O6" s="201"/>
      <c r="P6" s="202"/>
    </row>
    <row r="7" spans="1:16" ht="15" customHeight="1">
      <c r="A7" s="10">
        <v>2</v>
      </c>
      <c r="B7" s="26" t="str">
        <f>IF(ISBLANK(社員情報!B7)=TRUE,"",社員情報!B7)</f>
        <v/>
      </c>
      <c r="C7" s="26" t="str">
        <f>IF(ISBLANK(社員情報!C7)=TRUE,"",社員情報!C7)</f>
        <v/>
      </c>
      <c r="D7" s="26" t="str">
        <f>IF(ISBLANK(社員情報!E7)=TRUE,"",社員情報!E7)</f>
        <v/>
      </c>
      <c r="E7" s="26" t="str">
        <f>IF(ISBLANK(社員情報!F7)=TRUE,"",社員情報!F7)</f>
        <v/>
      </c>
      <c r="F7" s="71" t="str">
        <f>IF(ISBLANK(社員情報!G7)=TRUE,"",社員情報!G7)</f>
        <v/>
      </c>
      <c r="G7" s="26" t="str">
        <f ca="1">IF(ISBLANK(社員情報!J7)=TRUE,"",社員情報!J7)</f>
        <v/>
      </c>
      <c r="H7" s="210"/>
      <c r="I7" s="232"/>
      <c r="J7" s="232"/>
      <c r="K7" s="210"/>
      <c r="L7" s="233"/>
      <c r="M7" s="234"/>
      <c r="N7" s="233"/>
      <c r="O7" s="204"/>
      <c r="P7" s="205"/>
    </row>
    <row r="8" spans="1:16" ht="15" customHeight="1">
      <c r="A8" s="10">
        <v>3</v>
      </c>
      <c r="B8" s="27" t="str">
        <f>IF(ISBLANK(社員情報!B8)=TRUE,"",社員情報!B8)</f>
        <v/>
      </c>
      <c r="C8" s="27" t="str">
        <f>IF(ISBLANK(社員情報!C8)=TRUE,"",社員情報!C8)</f>
        <v/>
      </c>
      <c r="D8" s="27" t="str">
        <f>IF(ISBLANK(社員情報!E8)=TRUE,"",社員情報!E8)</f>
        <v/>
      </c>
      <c r="E8" s="27" t="str">
        <f>IF(ISBLANK(社員情報!F8)=TRUE,"",社員情報!F8)</f>
        <v/>
      </c>
      <c r="F8" s="72" t="str">
        <f>IF(ISBLANK(社員情報!G8)=TRUE,"",社員情報!G8)</f>
        <v/>
      </c>
      <c r="G8" s="27" t="str">
        <f ca="1">IF(ISBLANK(社員情報!J8)=TRUE,"",社員情報!J8)</f>
        <v/>
      </c>
      <c r="H8" s="210"/>
      <c r="I8" s="232"/>
      <c r="J8" s="232"/>
      <c r="K8" s="210"/>
      <c r="L8" s="233"/>
      <c r="M8" s="234"/>
      <c r="N8" s="233"/>
      <c r="O8" s="204"/>
      <c r="P8" s="205"/>
    </row>
    <row r="9" spans="1:16" ht="15" customHeight="1">
      <c r="A9" s="10">
        <v>4</v>
      </c>
      <c r="B9" s="27" t="str">
        <f>IF(ISBLANK(社員情報!B9)=TRUE,"",社員情報!B9)</f>
        <v/>
      </c>
      <c r="C9" s="27" t="str">
        <f>IF(ISBLANK(社員情報!C9)=TRUE,"",社員情報!C9)</f>
        <v/>
      </c>
      <c r="D9" s="27" t="str">
        <f>IF(ISBLANK(社員情報!E9)=TRUE,"",社員情報!E9)</f>
        <v/>
      </c>
      <c r="E9" s="27" t="str">
        <f>IF(ISBLANK(社員情報!F9)=TRUE,"",社員情報!F9)</f>
        <v/>
      </c>
      <c r="F9" s="72" t="str">
        <f>IF(ISBLANK(社員情報!G9)=TRUE,"",社員情報!G9)</f>
        <v/>
      </c>
      <c r="G9" s="27" t="str">
        <f ca="1">IF(ISBLANK(社員情報!J9)=TRUE,"",社員情報!J9)</f>
        <v/>
      </c>
      <c r="H9" s="210"/>
      <c r="I9" s="232"/>
      <c r="J9" s="232"/>
      <c r="K9" s="210"/>
      <c r="L9" s="233"/>
      <c r="M9" s="234"/>
      <c r="N9" s="233"/>
      <c r="O9" s="204"/>
      <c r="P9" s="205"/>
    </row>
    <row r="10" spans="1:16" ht="15" customHeight="1">
      <c r="A10" s="10">
        <v>5</v>
      </c>
      <c r="B10" s="27" t="str">
        <f>IF(ISBLANK(社員情報!B10)=TRUE,"",社員情報!B10)</f>
        <v/>
      </c>
      <c r="C10" s="27" t="str">
        <f>IF(ISBLANK(社員情報!C10)=TRUE,"",社員情報!C10)</f>
        <v/>
      </c>
      <c r="D10" s="27" t="str">
        <f>IF(ISBLANK(社員情報!E10)=TRUE,"",社員情報!E10)</f>
        <v/>
      </c>
      <c r="E10" s="27" t="str">
        <f>IF(ISBLANK(社員情報!F10)=TRUE,"",社員情報!F10)</f>
        <v/>
      </c>
      <c r="F10" s="72" t="str">
        <f>IF(ISBLANK(社員情報!G10)=TRUE,"",社員情報!G10)</f>
        <v/>
      </c>
      <c r="G10" s="27" t="str">
        <f ca="1">IF(ISBLANK(社員情報!J10)=TRUE,"",社員情報!J10)</f>
        <v/>
      </c>
      <c r="H10" s="210"/>
      <c r="I10" s="232"/>
      <c r="J10" s="232"/>
      <c r="K10" s="210"/>
      <c r="L10" s="233"/>
      <c r="M10" s="234"/>
      <c r="N10" s="233"/>
      <c r="O10" s="204"/>
      <c r="P10" s="205"/>
    </row>
    <row r="11" spans="1:16" ht="15" customHeight="1">
      <c r="A11" s="10">
        <v>6</v>
      </c>
      <c r="B11" s="27" t="str">
        <f>IF(ISBLANK(社員情報!B11)=TRUE,"",社員情報!B11)</f>
        <v/>
      </c>
      <c r="C11" s="27" t="str">
        <f>IF(ISBLANK(社員情報!C11)=TRUE,"",社員情報!C11)</f>
        <v/>
      </c>
      <c r="D11" s="27" t="str">
        <f>IF(ISBLANK(社員情報!E11)=TRUE,"",社員情報!E11)</f>
        <v/>
      </c>
      <c r="E11" s="27" t="str">
        <f>IF(ISBLANK(社員情報!F11)=TRUE,"",社員情報!F11)</f>
        <v/>
      </c>
      <c r="F11" s="72" t="str">
        <f>IF(ISBLANK(社員情報!G11)=TRUE,"",社員情報!G11)</f>
        <v/>
      </c>
      <c r="G11" s="27" t="str">
        <f ca="1">IF(ISBLANK(社員情報!J11)=TRUE,"",社員情報!J11)</f>
        <v/>
      </c>
      <c r="H11" s="210"/>
      <c r="I11" s="232"/>
      <c r="J11" s="232"/>
      <c r="K11" s="210"/>
      <c r="L11" s="233"/>
      <c r="M11" s="234"/>
      <c r="N11" s="233"/>
      <c r="O11" s="204"/>
      <c r="P11" s="205"/>
    </row>
    <row r="12" spans="1:16" ht="15" customHeight="1">
      <c r="A12" s="10">
        <v>7</v>
      </c>
      <c r="B12" s="27" t="str">
        <f>IF(ISBLANK(社員情報!B12)=TRUE,"",社員情報!B12)</f>
        <v/>
      </c>
      <c r="C12" s="27" t="str">
        <f>IF(ISBLANK(社員情報!C12)=TRUE,"",社員情報!C12)</f>
        <v/>
      </c>
      <c r="D12" s="27" t="str">
        <f>IF(ISBLANK(社員情報!E12)=TRUE,"",社員情報!E12)</f>
        <v/>
      </c>
      <c r="E12" s="27" t="str">
        <f>IF(ISBLANK(社員情報!F12)=TRUE,"",社員情報!F12)</f>
        <v/>
      </c>
      <c r="F12" s="72" t="str">
        <f>IF(ISBLANK(社員情報!G12)=TRUE,"",社員情報!G12)</f>
        <v/>
      </c>
      <c r="G12" s="27" t="str">
        <f ca="1">IF(ISBLANK(社員情報!J12)=TRUE,"",社員情報!J12)</f>
        <v/>
      </c>
      <c r="H12" s="210"/>
      <c r="I12" s="232"/>
      <c r="J12" s="232"/>
      <c r="K12" s="210"/>
      <c r="L12" s="233"/>
      <c r="M12" s="234"/>
      <c r="N12" s="233"/>
      <c r="O12" s="204"/>
      <c r="P12" s="205"/>
    </row>
    <row r="13" spans="1:16" ht="15" customHeight="1">
      <c r="A13" s="10">
        <v>8</v>
      </c>
      <c r="B13" s="27" t="str">
        <f>IF(ISBLANK(社員情報!B13)=TRUE,"",社員情報!B13)</f>
        <v/>
      </c>
      <c r="C13" s="27" t="str">
        <f>IF(ISBLANK(社員情報!C13)=TRUE,"",社員情報!C13)</f>
        <v/>
      </c>
      <c r="D13" s="27" t="str">
        <f>IF(ISBLANK(社員情報!E13)=TRUE,"",社員情報!E13)</f>
        <v/>
      </c>
      <c r="E13" s="27" t="str">
        <f>IF(ISBLANK(社員情報!F13)=TRUE,"",社員情報!F13)</f>
        <v/>
      </c>
      <c r="F13" s="72" t="str">
        <f>IF(ISBLANK(社員情報!G13)=TRUE,"",社員情報!G13)</f>
        <v/>
      </c>
      <c r="G13" s="27" t="str">
        <f ca="1">IF(ISBLANK(社員情報!J13)=TRUE,"",社員情報!J13)</f>
        <v/>
      </c>
      <c r="H13" s="210"/>
      <c r="I13" s="232"/>
      <c r="J13" s="232"/>
      <c r="K13" s="210"/>
      <c r="L13" s="233"/>
      <c r="M13" s="234"/>
      <c r="N13" s="233"/>
      <c r="O13" s="204"/>
      <c r="P13" s="205"/>
    </row>
    <row r="14" spans="1:16" ht="15" customHeight="1">
      <c r="A14" s="10">
        <v>9</v>
      </c>
      <c r="B14" s="27" t="str">
        <f>IF(ISBLANK(社員情報!B14)=TRUE,"",社員情報!B14)</f>
        <v/>
      </c>
      <c r="C14" s="27" t="str">
        <f>IF(ISBLANK(社員情報!C14)=TRUE,"",社員情報!C14)</f>
        <v/>
      </c>
      <c r="D14" s="27" t="str">
        <f>IF(ISBLANK(社員情報!E14)=TRUE,"",社員情報!E14)</f>
        <v/>
      </c>
      <c r="E14" s="27" t="str">
        <f>IF(ISBLANK(社員情報!F14)=TRUE,"",社員情報!F14)</f>
        <v/>
      </c>
      <c r="F14" s="72" t="str">
        <f>IF(ISBLANK(社員情報!G14)=TRUE,"",社員情報!G14)</f>
        <v/>
      </c>
      <c r="G14" s="27" t="str">
        <f ca="1">IF(ISBLANK(社員情報!J14)=TRUE,"",社員情報!J14)</f>
        <v/>
      </c>
      <c r="H14" s="210"/>
      <c r="I14" s="232"/>
      <c r="J14" s="232"/>
      <c r="K14" s="210"/>
      <c r="L14" s="233"/>
      <c r="M14" s="234"/>
      <c r="N14" s="233"/>
      <c r="O14" s="204"/>
      <c r="P14" s="205"/>
    </row>
    <row r="15" spans="1:16" ht="15" customHeight="1">
      <c r="A15" s="10">
        <v>10</v>
      </c>
      <c r="B15" s="27" t="str">
        <f>IF(ISBLANK(社員情報!B15)=TRUE,"",社員情報!B15)</f>
        <v/>
      </c>
      <c r="C15" s="27" t="str">
        <f>IF(ISBLANK(社員情報!C15)=TRUE,"",社員情報!C15)</f>
        <v/>
      </c>
      <c r="D15" s="27" t="str">
        <f>IF(ISBLANK(社員情報!E15)=TRUE,"",社員情報!E15)</f>
        <v/>
      </c>
      <c r="E15" s="27" t="str">
        <f>IF(ISBLANK(社員情報!F15)=TRUE,"",社員情報!F15)</f>
        <v/>
      </c>
      <c r="F15" s="72" t="str">
        <f>IF(ISBLANK(社員情報!G15)=TRUE,"",社員情報!G15)</f>
        <v/>
      </c>
      <c r="G15" s="27" t="str">
        <f ca="1">IF(ISBLANK(社員情報!J15)=TRUE,"",社員情報!J15)</f>
        <v/>
      </c>
      <c r="H15" s="210"/>
      <c r="I15" s="232"/>
      <c r="J15" s="232"/>
      <c r="K15" s="210"/>
      <c r="L15" s="233"/>
      <c r="M15" s="234"/>
      <c r="N15" s="233"/>
      <c r="O15" s="204"/>
      <c r="P15" s="205"/>
    </row>
    <row r="16" spans="1:16" ht="15" customHeight="1">
      <c r="A16" s="10">
        <v>11</v>
      </c>
      <c r="B16" s="27" t="str">
        <f>IF(ISBLANK(社員情報!B16)=TRUE,"",社員情報!B16)</f>
        <v/>
      </c>
      <c r="C16" s="27" t="str">
        <f>IF(ISBLANK(社員情報!C16)=TRUE,"",社員情報!C16)</f>
        <v/>
      </c>
      <c r="D16" s="27" t="str">
        <f>IF(ISBLANK(社員情報!E16)=TRUE,"",社員情報!E16)</f>
        <v/>
      </c>
      <c r="E16" s="27" t="str">
        <f>IF(ISBLANK(社員情報!F16)=TRUE,"",社員情報!F16)</f>
        <v/>
      </c>
      <c r="F16" s="72" t="str">
        <f>IF(ISBLANK(社員情報!G16)=TRUE,"",社員情報!G16)</f>
        <v/>
      </c>
      <c r="G16" s="27" t="str">
        <f ca="1">IF(ISBLANK(社員情報!J16)=TRUE,"",社員情報!J16)</f>
        <v/>
      </c>
      <c r="H16" s="210"/>
      <c r="I16" s="232"/>
      <c r="J16" s="232"/>
      <c r="K16" s="210"/>
      <c r="L16" s="233"/>
      <c r="M16" s="234"/>
      <c r="N16" s="233"/>
      <c r="O16" s="204"/>
      <c r="P16" s="205"/>
    </row>
    <row r="17" spans="1:16" ht="15" customHeight="1">
      <c r="A17" s="10">
        <v>12</v>
      </c>
      <c r="B17" s="27" t="str">
        <f>IF(ISBLANK(社員情報!B17)=TRUE,"",社員情報!B17)</f>
        <v/>
      </c>
      <c r="C17" s="27" t="str">
        <f>IF(ISBLANK(社員情報!C17)=TRUE,"",社員情報!C17)</f>
        <v/>
      </c>
      <c r="D17" s="27" t="str">
        <f>IF(ISBLANK(社員情報!E17)=TRUE,"",社員情報!E17)</f>
        <v/>
      </c>
      <c r="E17" s="27" t="str">
        <f>IF(ISBLANK(社員情報!F17)=TRUE,"",社員情報!F17)</f>
        <v/>
      </c>
      <c r="F17" s="72" t="str">
        <f>IF(ISBLANK(社員情報!G17)=TRUE,"",社員情報!G17)</f>
        <v/>
      </c>
      <c r="G17" s="27" t="str">
        <f ca="1">IF(ISBLANK(社員情報!J17)=TRUE,"",社員情報!J17)</f>
        <v/>
      </c>
      <c r="H17" s="210"/>
      <c r="I17" s="232"/>
      <c r="J17" s="232"/>
      <c r="K17" s="210"/>
      <c r="L17" s="233"/>
      <c r="M17" s="234"/>
      <c r="N17" s="233"/>
      <c r="O17" s="204"/>
      <c r="P17" s="205"/>
    </row>
    <row r="18" spans="1:16" ht="15" customHeight="1">
      <c r="A18" s="10">
        <v>13</v>
      </c>
      <c r="B18" s="27" t="str">
        <f>IF(ISBLANK(社員情報!B18)=TRUE,"",社員情報!B18)</f>
        <v/>
      </c>
      <c r="C18" s="27" t="str">
        <f>IF(ISBLANK(社員情報!C18)=TRUE,"",社員情報!C18)</f>
        <v/>
      </c>
      <c r="D18" s="27" t="str">
        <f>IF(ISBLANK(社員情報!E18)=TRUE,"",社員情報!E18)</f>
        <v/>
      </c>
      <c r="E18" s="27" t="str">
        <f>IF(ISBLANK(社員情報!F18)=TRUE,"",社員情報!F18)</f>
        <v/>
      </c>
      <c r="F18" s="72" t="str">
        <f>IF(ISBLANK(社員情報!G18)=TRUE,"",社員情報!G18)</f>
        <v/>
      </c>
      <c r="G18" s="27" t="str">
        <f ca="1">IF(ISBLANK(社員情報!J18)=TRUE,"",社員情報!J18)</f>
        <v/>
      </c>
      <c r="H18" s="210"/>
      <c r="I18" s="232"/>
      <c r="J18" s="232"/>
      <c r="K18" s="210"/>
      <c r="L18" s="233"/>
      <c r="M18" s="234"/>
      <c r="N18" s="233"/>
      <c r="O18" s="204"/>
      <c r="P18" s="205"/>
    </row>
    <row r="19" spans="1:16" ht="15" customHeight="1">
      <c r="A19" s="10">
        <v>14</v>
      </c>
      <c r="B19" s="27" t="str">
        <f>IF(ISBLANK(社員情報!B19)=TRUE,"",社員情報!B19)</f>
        <v/>
      </c>
      <c r="C19" s="27" t="str">
        <f>IF(ISBLANK(社員情報!C19)=TRUE,"",社員情報!C19)</f>
        <v/>
      </c>
      <c r="D19" s="27" t="str">
        <f>IF(ISBLANK(社員情報!E19)=TRUE,"",社員情報!E19)</f>
        <v/>
      </c>
      <c r="E19" s="27" t="str">
        <f>IF(ISBLANK(社員情報!F19)=TRUE,"",社員情報!F19)</f>
        <v/>
      </c>
      <c r="F19" s="72" t="str">
        <f>IF(ISBLANK(社員情報!G19)=TRUE,"",社員情報!G19)</f>
        <v/>
      </c>
      <c r="G19" s="27" t="str">
        <f ca="1">IF(ISBLANK(社員情報!J19)=TRUE,"",社員情報!J19)</f>
        <v/>
      </c>
      <c r="H19" s="210"/>
      <c r="I19" s="232"/>
      <c r="J19" s="232"/>
      <c r="K19" s="210"/>
      <c r="L19" s="233"/>
      <c r="M19" s="234"/>
      <c r="N19" s="233"/>
      <c r="O19" s="204"/>
      <c r="P19" s="205"/>
    </row>
    <row r="20" spans="1:16" ht="15" customHeight="1">
      <c r="A20" s="10">
        <v>15</v>
      </c>
      <c r="B20" s="27" t="str">
        <f>IF(ISBLANK(社員情報!B20)=TRUE,"",社員情報!B20)</f>
        <v/>
      </c>
      <c r="C20" s="27" t="str">
        <f>IF(ISBLANK(社員情報!C20)=TRUE,"",社員情報!C20)</f>
        <v/>
      </c>
      <c r="D20" s="27" t="str">
        <f>IF(ISBLANK(社員情報!E20)=TRUE,"",社員情報!E20)</f>
        <v/>
      </c>
      <c r="E20" s="27" t="str">
        <f>IF(ISBLANK(社員情報!F20)=TRUE,"",社員情報!F20)</f>
        <v/>
      </c>
      <c r="F20" s="72" t="str">
        <f>IF(ISBLANK(社員情報!G20)=TRUE,"",社員情報!G20)</f>
        <v/>
      </c>
      <c r="G20" s="27" t="str">
        <f ca="1">IF(ISBLANK(社員情報!J20)=TRUE,"",社員情報!J20)</f>
        <v/>
      </c>
      <c r="H20" s="210"/>
      <c r="I20" s="232"/>
      <c r="J20" s="232"/>
      <c r="K20" s="210"/>
      <c r="L20" s="233"/>
      <c r="M20" s="234"/>
      <c r="N20" s="233"/>
      <c r="O20" s="204"/>
      <c r="P20" s="205"/>
    </row>
    <row r="21" spans="1:16" ht="15" customHeight="1">
      <c r="A21" s="10">
        <v>16</v>
      </c>
      <c r="B21" s="27" t="str">
        <f>IF(ISBLANK(社員情報!B21)=TRUE,"",社員情報!B21)</f>
        <v/>
      </c>
      <c r="C21" s="27" t="str">
        <f>IF(ISBLANK(社員情報!C21)=TRUE,"",社員情報!C21)</f>
        <v/>
      </c>
      <c r="D21" s="27" t="str">
        <f>IF(ISBLANK(社員情報!E21)=TRUE,"",社員情報!E21)</f>
        <v/>
      </c>
      <c r="E21" s="27" t="str">
        <f>IF(ISBLANK(社員情報!F21)=TRUE,"",社員情報!F21)</f>
        <v/>
      </c>
      <c r="F21" s="72" t="str">
        <f>IF(ISBLANK(社員情報!G21)=TRUE,"",社員情報!G21)</f>
        <v/>
      </c>
      <c r="G21" s="27" t="str">
        <f ca="1">IF(ISBLANK(社員情報!J21)=TRUE,"",社員情報!J21)</f>
        <v/>
      </c>
      <c r="H21" s="210"/>
      <c r="I21" s="232"/>
      <c r="J21" s="232"/>
      <c r="K21" s="210"/>
      <c r="L21" s="233"/>
      <c r="M21" s="234"/>
      <c r="N21" s="233"/>
      <c r="O21" s="204"/>
      <c r="P21" s="205"/>
    </row>
    <row r="22" spans="1:16" ht="15" customHeight="1">
      <c r="A22" s="10">
        <v>17</v>
      </c>
      <c r="B22" s="27" t="str">
        <f>IF(ISBLANK(社員情報!B22)=TRUE,"",社員情報!B22)</f>
        <v/>
      </c>
      <c r="C22" s="27" t="str">
        <f>IF(ISBLANK(社員情報!C22)=TRUE,"",社員情報!C22)</f>
        <v/>
      </c>
      <c r="D22" s="27" t="str">
        <f>IF(ISBLANK(社員情報!E22)=TRUE,"",社員情報!E22)</f>
        <v/>
      </c>
      <c r="E22" s="27" t="str">
        <f>IF(ISBLANK(社員情報!F22)=TRUE,"",社員情報!F22)</f>
        <v/>
      </c>
      <c r="F22" s="72" t="str">
        <f>IF(ISBLANK(社員情報!G22)=TRUE,"",社員情報!G22)</f>
        <v/>
      </c>
      <c r="G22" s="27" t="str">
        <f ca="1">IF(ISBLANK(社員情報!J22)=TRUE,"",社員情報!J22)</f>
        <v/>
      </c>
      <c r="H22" s="210"/>
      <c r="I22" s="232"/>
      <c r="J22" s="232"/>
      <c r="K22" s="210"/>
      <c r="L22" s="233"/>
      <c r="M22" s="234"/>
      <c r="N22" s="233"/>
      <c r="O22" s="204"/>
      <c r="P22" s="205"/>
    </row>
    <row r="23" spans="1:16" ht="15" customHeight="1">
      <c r="A23" s="10">
        <v>18</v>
      </c>
      <c r="B23" s="27" t="str">
        <f>IF(ISBLANK(社員情報!B23)=TRUE,"",社員情報!B23)</f>
        <v/>
      </c>
      <c r="C23" s="27" t="str">
        <f>IF(ISBLANK(社員情報!C23)=TRUE,"",社員情報!C23)</f>
        <v/>
      </c>
      <c r="D23" s="27" t="str">
        <f>IF(ISBLANK(社員情報!E23)=TRUE,"",社員情報!E23)</f>
        <v/>
      </c>
      <c r="E23" s="27" t="str">
        <f>IF(ISBLANK(社員情報!F23)=TRUE,"",社員情報!F23)</f>
        <v/>
      </c>
      <c r="F23" s="72" t="str">
        <f>IF(ISBLANK(社員情報!G23)=TRUE,"",社員情報!G23)</f>
        <v/>
      </c>
      <c r="G23" s="27" t="str">
        <f ca="1">IF(ISBLANK(社員情報!J23)=TRUE,"",社員情報!J23)</f>
        <v/>
      </c>
      <c r="H23" s="210"/>
      <c r="I23" s="232"/>
      <c r="J23" s="232"/>
      <c r="K23" s="210"/>
      <c r="L23" s="233"/>
      <c r="M23" s="234"/>
      <c r="N23" s="233"/>
      <c r="O23" s="204"/>
      <c r="P23" s="205"/>
    </row>
    <row r="24" spans="1:16" ht="15" customHeight="1">
      <c r="A24" s="10">
        <v>19</v>
      </c>
      <c r="B24" s="27" t="str">
        <f>IF(ISBLANK(社員情報!B24)=TRUE,"",社員情報!B24)</f>
        <v/>
      </c>
      <c r="C24" s="27" t="str">
        <f>IF(ISBLANK(社員情報!C24)=TRUE,"",社員情報!C24)</f>
        <v/>
      </c>
      <c r="D24" s="27" t="str">
        <f>IF(ISBLANK(社員情報!E24)=TRUE,"",社員情報!E24)</f>
        <v/>
      </c>
      <c r="E24" s="27" t="str">
        <f>IF(ISBLANK(社員情報!F24)=TRUE,"",社員情報!F24)</f>
        <v/>
      </c>
      <c r="F24" s="72" t="str">
        <f>IF(ISBLANK(社員情報!G24)=TRUE,"",社員情報!G24)</f>
        <v/>
      </c>
      <c r="G24" s="27" t="str">
        <f ca="1">IF(ISBLANK(社員情報!J24)=TRUE,"",社員情報!J24)</f>
        <v/>
      </c>
      <c r="H24" s="210"/>
      <c r="I24" s="232"/>
      <c r="J24" s="232"/>
      <c r="K24" s="210"/>
      <c r="L24" s="233"/>
      <c r="M24" s="234"/>
      <c r="N24" s="233"/>
      <c r="O24" s="204"/>
      <c r="P24" s="205"/>
    </row>
    <row r="25" spans="1:16" ht="15" customHeight="1">
      <c r="A25" s="10">
        <v>20</v>
      </c>
      <c r="B25" s="27" t="str">
        <f>IF(ISBLANK(社員情報!B25)=TRUE,"",社員情報!B25)</f>
        <v/>
      </c>
      <c r="C25" s="27" t="str">
        <f>IF(ISBLANK(社員情報!C25)=TRUE,"",社員情報!C25)</f>
        <v/>
      </c>
      <c r="D25" s="27" t="str">
        <f>IF(ISBLANK(社員情報!E25)=TRUE,"",社員情報!E25)</f>
        <v/>
      </c>
      <c r="E25" s="27" t="str">
        <f>IF(ISBLANK(社員情報!F25)=TRUE,"",社員情報!F25)</f>
        <v/>
      </c>
      <c r="F25" s="72" t="str">
        <f>IF(ISBLANK(社員情報!G25)=TRUE,"",社員情報!G25)</f>
        <v/>
      </c>
      <c r="G25" s="27" t="str">
        <f ca="1">IF(ISBLANK(社員情報!J25)=TRUE,"",社員情報!J25)</f>
        <v/>
      </c>
      <c r="H25" s="210"/>
      <c r="I25" s="232"/>
      <c r="J25" s="232"/>
      <c r="K25" s="210"/>
      <c r="L25" s="233"/>
      <c r="M25" s="234"/>
      <c r="N25" s="233"/>
      <c r="O25" s="204"/>
      <c r="P25" s="205"/>
    </row>
    <row r="26" spans="1:16" ht="15" customHeight="1">
      <c r="A26" s="10">
        <v>21</v>
      </c>
      <c r="B26" s="27" t="str">
        <f>IF(ISBLANK(社員情報!B26)=TRUE,"",社員情報!B26)</f>
        <v/>
      </c>
      <c r="C26" s="27" t="str">
        <f>IF(ISBLANK(社員情報!C26)=TRUE,"",社員情報!C26)</f>
        <v/>
      </c>
      <c r="D26" s="27" t="str">
        <f>IF(ISBLANK(社員情報!E26)=TRUE,"",社員情報!E26)</f>
        <v/>
      </c>
      <c r="E26" s="27" t="str">
        <f>IF(ISBLANK(社員情報!F26)=TRUE,"",社員情報!F26)</f>
        <v/>
      </c>
      <c r="F26" s="72" t="str">
        <f>IF(ISBLANK(社員情報!G26)=TRUE,"",社員情報!G26)</f>
        <v/>
      </c>
      <c r="G26" s="27" t="str">
        <f ca="1">IF(ISBLANK(社員情報!J26)=TRUE,"",社員情報!J26)</f>
        <v/>
      </c>
      <c r="H26" s="210"/>
      <c r="I26" s="232"/>
      <c r="J26" s="232"/>
      <c r="K26" s="210"/>
      <c r="L26" s="233"/>
      <c r="M26" s="234"/>
      <c r="N26" s="233"/>
      <c r="O26" s="204"/>
      <c r="P26" s="205"/>
    </row>
    <row r="27" spans="1:16" ht="15" customHeight="1">
      <c r="A27" s="10">
        <v>22</v>
      </c>
      <c r="B27" s="27" t="str">
        <f>IF(ISBLANK(社員情報!B27)=TRUE,"",社員情報!B27)</f>
        <v/>
      </c>
      <c r="C27" s="27" t="str">
        <f>IF(ISBLANK(社員情報!C27)=TRUE,"",社員情報!C27)</f>
        <v/>
      </c>
      <c r="D27" s="27" t="str">
        <f>IF(ISBLANK(社員情報!E27)=TRUE,"",社員情報!E27)</f>
        <v/>
      </c>
      <c r="E27" s="27" t="str">
        <f>IF(ISBLANK(社員情報!F27)=TRUE,"",社員情報!F27)</f>
        <v/>
      </c>
      <c r="F27" s="72" t="str">
        <f>IF(ISBLANK(社員情報!G27)=TRUE,"",社員情報!G27)</f>
        <v/>
      </c>
      <c r="G27" s="27" t="str">
        <f ca="1">IF(ISBLANK(社員情報!J27)=TRUE,"",社員情報!J27)</f>
        <v/>
      </c>
      <c r="H27" s="210"/>
      <c r="I27" s="232"/>
      <c r="J27" s="232"/>
      <c r="K27" s="210"/>
      <c r="L27" s="233"/>
      <c r="M27" s="234"/>
      <c r="N27" s="233"/>
      <c r="O27" s="204"/>
      <c r="P27" s="205"/>
    </row>
    <row r="28" spans="1:16" ht="15" customHeight="1">
      <c r="A28" s="10">
        <v>23</v>
      </c>
      <c r="B28" s="27" t="str">
        <f>IF(ISBLANK(社員情報!B28)=TRUE,"",社員情報!B28)</f>
        <v/>
      </c>
      <c r="C28" s="27" t="str">
        <f>IF(ISBLANK(社員情報!C28)=TRUE,"",社員情報!C28)</f>
        <v/>
      </c>
      <c r="D28" s="27" t="str">
        <f>IF(ISBLANK(社員情報!E28)=TRUE,"",社員情報!E28)</f>
        <v/>
      </c>
      <c r="E28" s="27" t="str">
        <f>IF(ISBLANK(社員情報!F28)=TRUE,"",社員情報!F28)</f>
        <v/>
      </c>
      <c r="F28" s="72" t="str">
        <f>IF(ISBLANK(社員情報!G28)=TRUE,"",社員情報!G28)</f>
        <v/>
      </c>
      <c r="G28" s="27" t="str">
        <f ca="1">IF(ISBLANK(社員情報!J28)=TRUE,"",社員情報!J28)</f>
        <v/>
      </c>
      <c r="H28" s="210"/>
      <c r="I28" s="232"/>
      <c r="J28" s="232"/>
      <c r="K28" s="210"/>
      <c r="L28" s="233"/>
      <c r="M28" s="234"/>
      <c r="N28" s="233"/>
      <c r="O28" s="204"/>
      <c r="P28" s="205"/>
    </row>
    <row r="29" spans="1:16" ht="15" customHeight="1">
      <c r="A29" s="10">
        <v>24</v>
      </c>
      <c r="B29" s="27" t="str">
        <f>IF(ISBLANK(社員情報!B29)=TRUE,"",社員情報!B29)</f>
        <v/>
      </c>
      <c r="C29" s="27" t="str">
        <f>IF(ISBLANK(社員情報!C29)=TRUE,"",社員情報!C29)</f>
        <v/>
      </c>
      <c r="D29" s="27" t="str">
        <f>IF(ISBLANK(社員情報!E29)=TRUE,"",社員情報!E29)</f>
        <v/>
      </c>
      <c r="E29" s="27" t="str">
        <f>IF(ISBLANK(社員情報!F29)=TRUE,"",社員情報!F29)</f>
        <v/>
      </c>
      <c r="F29" s="72" t="str">
        <f>IF(ISBLANK(社員情報!G29)=TRUE,"",社員情報!G29)</f>
        <v/>
      </c>
      <c r="G29" s="27" t="str">
        <f ca="1">IF(ISBLANK(社員情報!J29)=TRUE,"",社員情報!J29)</f>
        <v/>
      </c>
      <c r="H29" s="210"/>
      <c r="I29" s="232"/>
      <c r="J29" s="232"/>
      <c r="K29" s="210"/>
      <c r="L29" s="233"/>
      <c r="M29" s="234"/>
      <c r="N29" s="233"/>
      <c r="O29" s="204"/>
      <c r="P29" s="205"/>
    </row>
    <row r="30" spans="1:16" ht="15" customHeight="1">
      <c r="A30" s="10">
        <v>25</v>
      </c>
      <c r="B30" s="27" t="str">
        <f>IF(ISBLANK(社員情報!B30)=TRUE,"",社員情報!B30)</f>
        <v/>
      </c>
      <c r="C30" s="27" t="str">
        <f>IF(ISBLANK(社員情報!C30)=TRUE,"",社員情報!C30)</f>
        <v/>
      </c>
      <c r="D30" s="27" t="str">
        <f>IF(ISBLANK(社員情報!E30)=TRUE,"",社員情報!E30)</f>
        <v/>
      </c>
      <c r="E30" s="27" t="str">
        <f>IF(ISBLANK(社員情報!F30)=TRUE,"",社員情報!F30)</f>
        <v/>
      </c>
      <c r="F30" s="72" t="str">
        <f>IF(ISBLANK(社員情報!G30)=TRUE,"",社員情報!G30)</f>
        <v/>
      </c>
      <c r="G30" s="27" t="str">
        <f ca="1">IF(ISBLANK(社員情報!J30)=TRUE,"",社員情報!J30)</f>
        <v/>
      </c>
      <c r="H30" s="210"/>
      <c r="I30" s="232"/>
      <c r="J30" s="232"/>
      <c r="K30" s="210"/>
      <c r="L30" s="233"/>
      <c r="M30" s="234"/>
      <c r="N30" s="233"/>
      <c r="O30" s="204"/>
      <c r="P30" s="205"/>
    </row>
    <row r="31" spans="1:16" ht="15" customHeight="1">
      <c r="A31" s="10">
        <v>26</v>
      </c>
      <c r="B31" s="27" t="str">
        <f>IF(ISBLANK(社員情報!B31)=TRUE,"",社員情報!B31)</f>
        <v/>
      </c>
      <c r="C31" s="27" t="str">
        <f>IF(ISBLANK(社員情報!C31)=TRUE,"",社員情報!C31)</f>
        <v/>
      </c>
      <c r="D31" s="27" t="str">
        <f>IF(ISBLANK(社員情報!E31)=TRUE,"",社員情報!E31)</f>
        <v/>
      </c>
      <c r="E31" s="27" t="str">
        <f>IF(ISBLANK(社員情報!F31)=TRUE,"",社員情報!F31)</f>
        <v/>
      </c>
      <c r="F31" s="72" t="str">
        <f>IF(ISBLANK(社員情報!G31)=TRUE,"",社員情報!G31)</f>
        <v/>
      </c>
      <c r="G31" s="27" t="str">
        <f ca="1">IF(ISBLANK(社員情報!J31)=TRUE,"",社員情報!J31)</f>
        <v/>
      </c>
      <c r="H31" s="210"/>
      <c r="I31" s="232"/>
      <c r="J31" s="232"/>
      <c r="K31" s="210"/>
      <c r="L31" s="233"/>
      <c r="M31" s="234"/>
      <c r="N31" s="233"/>
      <c r="O31" s="204"/>
      <c r="P31" s="205"/>
    </row>
    <row r="32" spans="1:16" ht="15" customHeight="1">
      <c r="A32" s="10">
        <v>27</v>
      </c>
      <c r="B32" s="27" t="str">
        <f>IF(ISBLANK(社員情報!B32)=TRUE,"",社員情報!B32)</f>
        <v/>
      </c>
      <c r="C32" s="27" t="str">
        <f>IF(ISBLANK(社員情報!C32)=TRUE,"",社員情報!C32)</f>
        <v/>
      </c>
      <c r="D32" s="27" t="str">
        <f>IF(ISBLANK(社員情報!E32)=TRUE,"",社員情報!E32)</f>
        <v/>
      </c>
      <c r="E32" s="27" t="str">
        <f>IF(ISBLANK(社員情報!F32)=TRUE,"",社員情報!F32)</f>
        <v/>
      </c>
      <c r="F32" s="72" t="str">
        <f>IF(ISBLANK(社員情報!G32)=TRUE,"",社員情報!G32)</f>
        <v/>
      </c>
      <c r="G32" s="27" t="str">
        <f ca="1">IF(ISBLANK(社員情報!J32)=TRUE,"",社員情報!J32)</f>
        <v/>
      </c>
      <c r="H32" s="210"/>
      <c r="I32" s="232"/>
      <c r="J32" s="232"/>
      <c r="K32" s="210"/>
      <c r="L32" s="233"/>
      <c r="M32" s="234"/>
      <c r="N32" s="233"/>
      <c r="O32" s="204"/>
      <c r="P32" s="205"/>
    </row>
    <row r="33" spans="1:16" ht="15" customHeight="1">
      <c r="A33" s="10">
        <v>28</v>
      </c>
      <c r="B33" s="27" t="str">
        <f>IF(ISBLANK(社員情報!B33)=TRUE,"",社員情報!B33)</f>
        <v/>
      </c>
      <c r="C33" s="27" t="str">
        <f>IF(ISBLANK(社員情報!C33)=TRUE,"",社員情報!C33)</f>
        <v/>
      </c>
      <c r="D33" s="27" t="str">
        <f>IF(ISBLANK(社員情報!E33)=TRUE,"",社員情報!E33)</f>
        <v/>
      </c>
      <c r="E33" s="27" t="str">
        <f>IF(ISBLANK(社員情報!F33)=TRUE,"",社員情報!F33)</f>
        <v/>
      </c>
      <c r="F33" s="72" t="str">
        <f>IF(ISBLANK(社員情報!G33)=TRUE,"",社員情報!G33)</f>
        <v/>
      </c>
      <c r="G33" s="27" t="str">
        <f ca="1">IF(ISBLANK(社員情報!J33)=TRUE,"",社員情報!J33)</f>
        <v/>
      </c>
      <c r="H33" s="210"/>
      <c r="I33" s="232"/>
      <c r="J33" s="232"/>
      <c r="K33" s="210"/>
      <c r="L33" s="233"/>
      <c r="M33" s="234"/>
      <c r="N33" s="233"/>
      <c r="O33" s="204"/>
      <c r="P33" s="205"/>
    </row>
    <row r="34" spans="1:16" ht="15" customHeight="1">
      <c r="A34" s="10">
        <v>29</v>
      </c>
      <c r="B34" s="27" t="str">
        <f>IF(ISBLANK(社員情報!B34)=TRUE,"",社員情報!B34)</f>
        <v/>
      </c>
      <c r="C34" s="27" t="str">
        <f>IF(ISBLANK(社員情報!C34)=TRUE,"",社員情報!C34)</f>
        <v/>
      </c>
      <c r="D34" s="27" t="str">
        <f>IF(ISBLANK(社員情報!E34)=TRUE,"",社員情報!E34)</f>
        <v/>
      </c>
      <c r="E34" s="27" t="str">
        <f>IF(ISBLANK(社員情報!F34)=TRUE,"",社員情報!F34)</f>
        <v/>
      </c>
      <c r="F34" s="72" t="str">
        <f>IF(ISBLANK(社員情報!G34)=TRUE,"",社員情報!G34)</f>
        <v/>
      </c>
      <c r="G34" s="27" t="str">
        <f ca="1">IF(ISBLANK(社員情報!J34)=TRUE,"",社員情報!J34)</f>
        <v/>
      </c>
      <c r="H34" s="210"/>
      <c r="I34" s="232"/>
      <c r="J34" s="232"/>
      <c r="K34" s="210"/>
      <c r="L34" s="233"/>
      <c r="M34" s="234"/>
      <c r="N34" s="233"/>
      <c r="O34" s="204"/>
      <c r="P34" s="205"/>
    </row>
    <row r="35" spans="1:16" ht="15" customHeight="1">
      <c r="A35" s="10">
        <v>30</v>
      </c>
      <c r="B35" s="27" t="str">
        <f>IF(ISBLANK(社員情報!B35)=TRUE,"",社員情報!B35)</f>
        <v/>
      </c>
      <c r="C35" s="27" t="str">
        <f>IF(ISBLANK(社員情報!C35)=TRUE,"",社員情報!C35)</f>
        <v/>
      </c>
      <c r="D35" s="27" t="str">
        <f>IF(ISBLANK(社員情報!E35)=TRUE,"",社員情報!E35)</f>
        <v/>
      </c>
      <c r="E35" s="27" t="str">
        <f>IF(ISBLANK(社員情報!F35)=TRUE,"",社員情報!F35)</f>
        <v/>
      </c>
      <c r="F35" s="72" t="str">
        <f>IF(ISBLANK(社員情報!G35)=TRUE,"",社員情報!G35)</f>
        <v/>
      </c>
      <c r="G35" s="27" t="str">
        <f ca="1">IF(ISBLANK(社員情報!J35)=TRUE,"",社員情報!J35)</f>
        <v/>
      </c>
      <c r="H35" s="210"/>
      <c r="I35" s="232"/>
      <c r="J35" s="232"/>
      <c r="K35" s="210"/>
      <c r="L35" s="233"/>
      <c r="M35" s="234"/>
      <c r="N35" s="233"/>
      <c r="O35" s="204"/>
      <c r="P35" s="205"/>
    </row>
    <row r="36" spans="1:16" ht="15" customHeight="1">
      <c r="A36" s="10">
        <v>31</v>
      </c>
      <c r="B36" s="27" t="str">
        <f>IF(ISBLANK(社員情報!B36)=TRUE,"",社員情報!B36)</f>
        <v/>
      </c>
      <c r="C36" s="27" t="str">
        <f>IF(ISBLANK(社員情報!C36)=TRUE,"",社員情報!C36)</f>
        <v/>
      </c>
      <c r="D36" s="27" t="str">
        <f>IF(ISBLANK(社員情報!E36)=TRUE,"",社員情報!E36)</f>
        <v/>
      </c>
      <c r="E36" s="27" t="str">
        <f>IF(ISBLANK(社員情報!F36)=TRUE,"",社員情報!F36)</f>
        <v/>
      </c>
      <c r="F36" s="72" t="str">
        <f>IF(ISBLANK(社員情報!G36)=TRUE,"",社員情報!G36)</f>
        <v/>
      </c>
      <c r="G36" s="27" t="str">
        <f ca="1">IF(ISBLANK(社員情報!J36)=TRUE,"",社員情報!J36)</f>
        <v/>
      </c>
      <c r="H36" s="210"/>
      <c r="I36" s="232"/>
      <c r="J36" s="232"/>
      <c r="K36" s="210"/>
      <c r="L36" s="233"/>
      <c r="M36" s="234"/>
      <c r="N36" s="233"/>
      <c r="O36" s="204"/>
      <c r="P36" s="205"/>
    </row>
    <row r="37" spans="1:16" ht="15" customHeight="1">
      <c r="A37" s="10">
        <v>32</v>
      </c>
      <c r="B37" s="27" t="str">
        <f>IF(ISBLANK(社員情報!B37)=TRUE,"",社員情報!B37)</f>
        <v/>
      </c>
      <c r="C37" s="27" t="str">
        <f>IF(ISBLANK(社員情報!C37)=TRUE,"",社員情報!C37)</f>
        <v/>
      </c>
      <c r="D37" s="27" t="str">
        <f>IF(ISBLANK(社員情報!E37)=TRUE,"",社員情報!E37)</f>
        <v/>
      </c>
      <c r="E37" s="27" t="str">
        <f>IF(ISBLANK(社員情報!F37)=TRUE,"",社員情報!F37)</f>
        <v/>
      </c>
      <c r="F37" s="72" t="str">
        <f>IF(ISBLANK(社員情報!G37)=TRUE,"",社員情報!G37)</f>
        <v/>
      </c>
      <c r="G37" s="27" t="str">
        <f ca="1">IF(ISBLANK(社員情報!J37)=TRUE,"",社員情報!J37)</f>
        <v/>
      </c>
      <c r="H37" s="210"/>
      <c r="I37" s="232"/>
      <c r="J37" s="232"/>
      <c r="K37" s="210"/>
      <c r="L37" s="233"/>
      <c r="M37" s="234"/>
      <c r="N37" s="233"/>
      <c r="O37" s="204"/>
      <c r="P37" s="205"/>
    </row>
    <row r="38" spans="1:16" ht="15" customHeight="1">
      <c r="A38" s="10">
        <v>33</v>
      </c>
      <c r="B38" s="27" t="str">
        <f>IF(ISBLANK(社員情報!B38)=TRUE,"",社員情報!B38)</f>
        <v/>
      </c>
      <c r="C38" s="27" t="str">
        <f>IF(ISBLANK(社員情報!C38)=TRUE,"",社員情報!C38)</f>
        <v/>
      </c>
      <c r="D38" s="27" t="str">
        <f>IF(ISBLANK(社員情報!E38)=TRUE,"",社員情報!E38)</f>
        <v/>
      </c>
      <c r="E38" s="27" t="str">
        <f>IF(ISBLANK(社員情報!F38)=TRUE,"",社員情報!F38)</f>
        <v/>
      </c>
      <c r="F38" s="72" t="str">
        <f>IF(ISBLANK(社員情報!G38)=TRUE,"",社員情報!G38)</f>
        <v/>
      </c>
      <c r="G38" s="27" t="str">
        <f ca="1">IF(ISBLANK(社員情報!J38)=TRUE,"",社員情報!J38)</f>
        <v/>
      </c>
      <c r="H38" s="210"/>
      <c r="I38" s="232"/>
      <c r="J38" s="232"/>
      <c r="K38" s="210"/>
      <c r="L38" s="233"/>
      <c r="M38" s="234"/>
      <c r="N38" s="233"/>
      <c r="O38" s="204"/>
      <c r="P38" s="205"/>
    </row>
    <row r="39" spans="1:16" ht="15" customHeight="1">
      <c r="A39" s="10">
        <v>34</v>
      </c>
      <c r="B39" s="27" t="str">
        <f>IF(ISBLANK(社員情報!B39)=TRUE,"",社員情報!B39)</f>
        <v/>
      </c>
      <c r="C39" s="27" t="str">
        <f>IF(ISBLANK(社員情報!C39)=TRUE,"",社員情報!C39)</f>
        <v/>
      </c>
      <c r="D39" s="27" t="str">
        <f>IF(ISBLANK(社員情報!E39)=TRUE,"",社員情報!E39)</f>
        <v/>
      </c>
      <c r="E39" s="27" t="str">
        <f>IF(ISBLANK(社員情報!F39)=TRUE,"",社員情報!F39)</f>
        <v/>
      </c>
      <c r="F39" s="72" t="str">
        <f>IF(ISBLANK(社員情報!G39)=TRUE,"",社員情報!G39)</f>
        <v/>
      </c>
      <c r="G39" s="27" t="str">
        <f ca="1">IF(ISBLANK(社員情報!J39)=TRUE,"",社員情報!J39)</f>
        <v/>
      </c>
      <c r="H39" s="210"/>
      <c r="I39" s="232"/>
      <c r="J39" s="232"/>
      <c r="K39" s="210"/>
      <c r="L39" s="233"/>
      <c r="M39" s="234"/>
      <c r="N39" s="233"/>
      <c r="O39" s="204"/>
      <c r="P39" s="205"/>
    </row>
    <row r="40" spans="1:16" ht="15" customHeight="1">
      <c r="A40" s="10">
        <v>35</v>
      </c>
      <c r="B40" s="27" t="str">
        <f>IF(ISBLANK(社員情報!B40)=TRUE,"",社員情報!B40)</f>
        <v/>
      </c>
      <c r="C40" s="27" t="str">
        <f>IF(ISBLANK(社員情報!C40)=TRUE,"",社員情報!C40)</f>
        <v/>
      </c>
      <c r="D40" s="27" t="str">
        <f>IF(ISBLANK(社員情報!E40)=TRUE,"",社員情報!E40)</f>
        <v/>
      </c>
      <c r="E40" s="27" t="str">
        <f>IF(ISBLANK(社員情報!F40)=TRUE,"",社員情報!F40)</f>
        <v/>
      </c>
      <c r="F40" s="72" t="str">
        <f>IF(ISBLANK(社員情報!G40)=TRUE,"",社員情報!G40)</f>
        <v/>
      </c>
      <c r="G40" s="27" t="str">
        <f ca="1">IF(ISBLANK(社員情報!J40)=TRUE,"",社員情報!J40)</f>
        <v/>
      </c>
      <c r="H40" s="210"/>
      <c r="I40" s="232"/>
      <c r="J40" s="232"/>
      <c r="K40" s="210"/>
      <c r="L40" s="233"/>
      <c r="M40" s="234"/>
      <c r="N40" s="233"/>
      <c r="O40" s="204"/>
      <c r="P40" s="205"/>
    </row>
    <row r="41" spans="1:16" ht="15" customHeight="1">
      <c r="A41" s="10">
        <v>36</v>
      </c>
      <c r="B41" s="27" t="str">
        <f>IF(ISBLANK(社員情報!B41)=TRUE,"",社員情報!B41)</f>
        <v/>
      </c>
      <c r="C41" s="27" t="str">
        <f>IF(ISBLANK(社員情報!C41)=TRUE,"",社員情報!C41)</f>
        <v/>
      </c>
      <c r="D41" s="27" t="str">
        <f>IF(ISBLANK(社員情報!E41)=TRUE,"",社員情報!E41)</f>
        <v/>
      </c>
      <c r="E41" s="27" t="str">
        <f>IF(ISBLANK(社員情報!F41)=TRUE,"",社員情報!F41)</f>
        <v/>
      </c>
      <c r="F41" s="72" t="str">
        <f>IF(ISBLANK(社員情報!G41)=TRUE,"",社員情報!G41)</f>
        <v/>
      </c>
      <c r="G41" s="27" t="str">
        <f ca="1">IF(ISBLANK(社員情報!J41)=TRUE,"",社員情報!J41)</f>
        <v/>
      </c>
      <c r="H41" s="210"/>
      <c r="I41" s="232"/>
      <c r="J41" s="232"/>
      <c r="K41" s="210"/>
      <c r="L41" s="233"/>
      <c r="M41" s="234"/>
      <c r="N41" s="233"/>
      <c r="O41" s="204"/>
      <c r="P41" s="205"/>
    </row>
    <row r="42" spans="1:16" ht="15" customHeight="1">
      <c r="A42" s="10">
        <v>37</v>
      </c>
      <c r="B42" s="27" t="str">
        <f>IF(ISBLANK(社員情報!B42)=TRUE,"",社員情報!B42)</f>
        <v/>
      </c>
      <c r="C42" s="27" t="str">
        <f>IF(ISBLANK(社員情報!C42)=TRUE,"",社員情報!C42)</f>
        <v/>
      </c>
      <c r="D42" s="27" t="str">
        <f>IF(ISBLANK(社員情報!E42)=TRUE,"",社員情報!E42)</f>
        <v/>
      </c>
      <c r="E42" s="27" t="str">
        <f>IF(ISBLANK(社員情報!F42)=TRUE,"",社員情報!F42)</f>
        <v/>
      </c>
      <c r="F42" s="72" t="str">
        <f>IF(ISBLANK(社員情報!G42)=TRUE,"",社員情報!G42)</f>
        <v/>
      </c>
      <c r="G42" s="27" t="str">
        <f ca="1">IF(ISBLANK(社員情報!J42)=TRUE,"",社員情報!J42)</f>
        <v/>
      </c>
      <c r="H42" s="210"/>
      <c r="I42" s="232"/>
      <c r="J42" s="232"/>
      <c r="K42" s="210"/>
      <c r="L42" s="233"/>
      <c r="M42" s="234"/>
      <c r="N42" s="233"/>
      <c r="O42" s="204"/>
      <c r="P42" s="205"/>
    </row>
    <row r="43" spans="1:16" ht="15" customHeight="1">
      <c r="A43" s="10">
        <v>38</v>
      </c>
      <c r="B43" s="27" t="str">
        <f>IF(ISBLANK(社員情報!B43)=TRUE,"",社員情報!B43)</f>
        <v/>
      </c>
      <c r="C43" s="27" t="str">
        <f>IF(ISBLANK(社員情報!C43)=TRUE,"",社員情報!C43)</f>
        <v/>
      </c>
      <c r="D43" s="27" t="str">
        <f>IF(ISBLANK(社員情報!E43)=TRUE,"",社員情報!E43)</f>
        <v/>
      </c>
      <c r="E43" s="27" t="str">
        <f>IF(ISBLANK(社員情報!F43)=TRUE,"",社員情報!F43)</f>
        <v/>
      </c>
      <c r="F43" s="72" t="str">
        <f>IF(ISBLANK(社員情報!G43)=TRUE,"",社員情報!G43)</f>
        <v/>
      </c>
      <c r="G43" s="27" t="str">
        <f ca="1">IF(ISBLANK(社員情報!J43)=TRUE,"",社員情報!J43)</f>
        <v/>
      </c>
      <c r="H43" s="210"/>
      <c r="I43" s="232"/>
      <c r="J43" s="232"/>
      <c r="K43" s="210"/>
      <c r="L43" s="233"/>
      <c r="M43" s="234"/>
      <c r="N43" s="233"/>
      <c r="O43" s="204"/>
      <c r="P43" s="205"/>
    </row>
    <row r="44" spans="1:16" ht="15" customHeight="1">
      <c r="A44" s="10">
        <v>39</v>
      </c>
      <c r="B44" s="27" t="str">
        <f>IF(ISBLANK(社員情報!B44)=TRUE,"",社員情報!B44)</f>
        <v/>
      </c>
      <c r="C44" s="27" t="str">
        <f>IF(ISBLANK(社員情報!C44)=TRUE,"",社員情報!C44)</f>
        <v/>
      </c>
      <c r="D44" s="27" t="str">
        <f>IF(ISBLANK(社員情報!E44)=TRUE,"",社員情報!E44)</f>
        <v/>
      </c>
      <c r="E44" s="27" t="str">
        <f>IF(ISBLANK(社員情報!F44)=TRUE,"",社員情報!F44)</f>
        <v/>
      </c>
      <c r="F44" s="72" t="str">
        <f>IF(ISBLANK(社員情報!G44)=TRUE,"",社員情報!G44)</f>
        <v/>
      </c>
      <c r="G44" s="27" t="str">
        <f ca="1">IF(ISBLANK(社員情報!J44)=TRUE,"",社員情報!J44)</f>
        <v/>
      </c>
      <c r="H44" s="210"/>
      <c r="I44" s="232"/>
      <c r="J44" s="232"/>
      <c r="K44" s="210"/>
      <c r="L44" s="233"/>
      <c r="M44" s="234"/>
      <c r="N44" s="233"/>
      <c r="O44" s="204"/>
      <c r="P44" s="205"/>
    </row>
    <row r="45" spans="1:16" ht="15" customHeight="1">
      <c r="A45" s="10">
        <v>40</v>
      </c>
      <c r="B45" s="27" t="str">
        <f>IF(ISBLANK(社員情報!B45)=TRUE,"",社員情報!B45)</f>
        <v/>
      </c>
      <c r="C45" s="27" t="str">
        <f>IF(ISBLANK(社員情報!C45)=TRUE,"",社員情報!C45)</f>
        <v/>
      </c>
      <c r="D45" s="27" t="str">
        <f>IF(ISBLANK(社員情報!E45)=TRUE,"",社員情報!E45)</f>
        <v/>
      </c>
      <c r="E45" s="27" t="str">
        <f>IF(ISBLANK(社員情報!F45)=TRUE,"",社員情報!F45)</f>
        <v/>
      </c>
      <c r="F45" s="72" t="str">
        <f>IF(ISBLANK(社員情報!G45)=TRUE,"",社員情報!G45)</f>
        <v/>
      </c>
      <c r="G45" s="27" t="str">
        <f ca="1">IF(ISBLANK(社員情報!J45)=TRUE,"",社員情報!J45)</f>
        <v/>
      </c>
      <c r="H45" s="210"/>
      <c r="I45" s="232"/>
      <c r="J45" s="232"/>
      <c r="K45" s="210"/>
      <c r="L45" s="233"/>
      <c r="M45" s="234"/>
      <c r="N45" s="233"/>
      <c r="O45" s="204"/>
      <c r="P45" s="205"/>
    </row>
    <row r="46" spans="1:16" ht="15" customHeight="1">
      <c r="A46" s="10">
        <v>41</v>
      </c>
      <c r="B46" s="27" t="str">
        <f>IF(ISBLANK(社員情報!B46)=TRUE,"",社員情報!B46)</f>
        <v/>
      </c>
      <c r="C46" s="27" t="str">
        <f>IF(ISBLANK(社員情報!C46)=TRUE,"",社員情報!C46)</f>
        <v/>
      </c>
      <c r="D46" s="27" t="str">
        <f>IF(ISBLANK(社員情報!E46)=TRUE,"",社員情報!E46)</f>
        <v/>
      </c>
      <c r="E46" s="27" t="str">
        <f>IF(ISBLANK(社員情報!F46)=TRUE,"",社員情報!F46)</f>
        <v/>
      </c>
      <c r="F46" s="72" t="str">
        <f>IF(ISBLANK(社員情報!G46)=TRUE,"",社員情報!G46)</f>
        <v/>
      </c>
      <c r="G46" s="27" t="str">
        <f ca="1">IF(ISBLANK(社員情報!J46)=TRUE,"",社員情報!J46)</f>
        <v/>
      </c>
      <c r="H46" s="210"/>
      <c r="I46" s="232"/>
      <c r="J46" s="232"/>
      <c r="K46" s="210"/>
      <c r="L46" s="233"/>
      <c r="M46" s="234"/>
      <c r="N46" s="233"/>
      <c r="O46" s="204"/>
      <c r="P46" s="205"/>
    </row>
    <row r="47" spans="1:16" ht="15" customHeight="1">
      <c r="A47" s="10">
        <v>42</v>
      </c>
      <c r="B47" s="27" t="str">
        <f>IF(ISBLANK(社員情報!B47)=TRUE,"",社員情報!B47)</f>
        <v/>
      </c>
      <c r="C47" s="27" t="str">
        <f>IF(ISBLANK(社員情報!C47)=TRUE,"",社員情報!C47)</f>
        <v/>
      </c>
      <c r="D47" s="27" t="str">
        <f>IF(ISBLANK(社員情報!E47)=TRUE,"",社員情報!E47)</f>
        <v/>
      </c>
      <c r="E47" s="27" t="str">
        <f>IF(ISBLANK(社員情報!F47)=TRUE,"",社員情報!F47)</f>
        <v/>
      </c>
      <c r="F47" s="72" t="str">
        <f>IF(ISBLANK(社員情報!G47)=TRUE,"",社員情報!G47)</f>
        <v/>
      </c>
      <c r="G47" s="27" t="str">
        <f ca="1">IF(ISBLANK(社員情報!J47)=TRUE,"",社員情報!J47)</f>
        <v/>
      </c>
      <c r="H47" s="210"/>
      <c r="I47" s="232"/>
      <c r="J47" s="232"/>
      <c r="K47" s="210"/>
      <c r="L47" s="233"/>
      <c r="M47" s="234"/>
      <c r="N47" s="233"/>
      <c r="O47" s="204"/>
      <c r="P47" s="205"/>
    </row>
    <row r="48" spans="1:16" ht="15" customHeight="1">
      <c r="A48" s="10">
        <v>43</v>
      </c>
      <c r="B48" s="27" t="str">
        <f>IF(ISBLANK(社員情報!B48)=TRUE,"",社員情報!B48)</f>
        <v/>
      </c>
      <c r="C48" s="27" t="str">
        <f>IF(ISBLANK(社員情報!C48)=TRUE,"",社員情報!C48)</f>
        <v/>
      </c>
      <c r="D48" s="27" t="str">
        <f>IF(ISBLANK(社員情報!E48)=TRUE,"",社員情報!E48)</f>
        <v/>
      </c>
      <c r="E48" s="27" t="str">
        <f>IF(ISBLANK(社員情報!F48)=TRUE,"",社員情報!F48)</f>
        <v/>
      </c>
      <c r="F48" s="72" t="str">
        <f>IF(ISBLANK(社員情報!G48)=TRUE,"",社員情報!G48)</f>
        <v/>
      </c>
      <c r="G48" s="27" t="str">
        <f ca="1">IF(ISBLANK(社員情報!J48)=TRUE,"",社員情報!J48)</f>
        <v/>
      </c>
      <c r="H48" s="210"/>
      <c r="I48" s="232"/>
      <c r="J48" s="232"/>
      <c r="K48" s="210"/>
      <c r="L48" s="233"/>
      <c r="M48" s="234"/>
      <c r="N48" s="233"/>
      <c r="O48" s="204"/>
      <c r="P48" s="205"/>
    </row>
    <row r="49" spans="1:16" ht="15" customHeight="1">
      <c r="A49" s="10">
        <v>44</v>
      </c>
      <c r="B49" s="27" t="str">
        <f>IF(ISBLANK(社員情報!B49)=TRUE,"",社員情報!B49)</f>
        <v/>
      </c>
      <c r="C49" s="27" t="str">
        <f>IF(ISBLANK(社員情報!C49)=TRUE,"",社員情報!C49)</f>
        <v/>
      </c>
      <c r="D49" s="27" t="str">
        <f>IF(ISBLANK(社員情報!E49)=TRUE,"",社員情報!E49)</f>
        <v/>
      </c>
      <c r="E49" s="27" t="str">
        <f>IF(ISBLANK(社員情報!F49)=TRUE,"",社員情報!F49)</f>
        <v/>
      </c>
      <c r="F49" s="72" t="str">
        <f>IF(ISBLANK(社員情報!G49)=TRUE,"",社員情報!G49)</f>
        <v/>
      </c>
      <c r="G49" s="27" t="str">
        <f ca="1">IF(ISBLANK(社員情報!J49)=TRUE,"",社員情報!J49)</f>
        <v/>
      </c>
      <c r="H49" s="210"/>
      <c r="I49" s="232"/>
      <c r="J49" s="232"/>
      <c r="K49" s="210"/>
      <c r="L49" s="233"/>
      <c r="M49" s="234"/>
      <c r="N49" s="233"/>
      <c r="O49" s="204"/>
      <c r="P49" s="205"/>
    </row>
    <row r="50" spans="1:16" ht="15" customHeight="1">
      <c r="A50" s="10">
        <v>45</v>
      </c>
      <c r="B50" s="27" t="str">
        <f>IF(ISBLANK(社員情報!B50)=TRUE,"",社員情報!B50)</f>
        <v/>
      </c>
      <c r="C50" s="27" t="str">
        <f>IF(ISBLANK(社員情報!C50)=TRUE,"",社員情報!C50)</f>
        <v/>
      </c>
      <c r="D50" s="27" t="str">
        <f>IF(ISBLANK(社員情報!E50)=TRUE,"",社員情報!E50)</f>
        <v/>
      </c>
      <c r="E50" s="27" t="str">
        <f>IF(ISBLANK(社員情報!F50)=TRUE,"",社員情報!F50)</f>
        <v/>
      </c>
      <c r="F50" s="72" t="str">
        <f>IF(ISBLANK(社員情報!G50)=TRUE,"",社員情報!G50)</f>
        <v/>
      </c>
      <c r="G50" s="27" t="str">
        <f ca="1">IF(ISBLANK(社員情報!J50)=TRUE,"",社員情報!J50)</f>
        <v/>
      </c>
      <c r="H50" s="210"/>
      <c r="I50" s="232"/>
      <c r="J50" s="232"/>
      <c r="K50" s="210"/>
      <c r="L50" s="233"/>
      <c r="M50" s="234"/>
      <c r="N50" s="233"/>
      <c r="O50" s="204"/>
      <c r="P50" s="205"/>
    </row>
    <row r="51" spans="1:16" ht="15" customHeight="1">
      <c r="A51" s="10">
        <v>46</v>
      </c>
      <c r="B51" s="27" t="str">
        <f>IF(ISBLANK(社員情報!B51)=TRUE,"",社員情報!B51)</f>
        <v/>
      </c>
      <c r="C51" s="27" t="str">
        <f>IF(ISBLANK(社員情報!C51)=TRUE,"",社員情報!C51)</f>
        <v/>
      </c>
      <c r="D51" s="27" t="str">
        <f>IF(ISBLANK(社員情報!E51)=TRUE,"",社員情報!E51)</f>
        <v/>
      </c>
      <c r="E51" s="27" t="str">
        <f>IF(ISBLANK(社員情報!F51)=TRUE,"",社員情報!F51)</f>
        <v/>
      </c>
      <c r="F51" s="72" t="str">
        <f>IF(ISBLANK(社員情報!G51)=TRUE,"",社員情報!G51)</f>
        <v/>
      </c>
      <c r="G51" s="27" t="str">
        <f ca="1">IF(ISBLANK(社員情報!J51)=TRUE,"",社員情報!J51)</f>
        <v/>
      </c>
      <c r="H51" s="210"/>
      <c r="I51" s="232"/>
      <c r="J51" s="232"/>
      <c r="K51" s="210"/>
      <c r="L51" s="233"/>
      <c r="M51" s="234"/>
      <c r="N51" s="233"/>
      <c r="O51" s="204"/>
      <c r="P51" s="205"/>
    </row>
    <row r="52" spans="1:16" ht="15" customHeight="1">
      <c r="A52" s="10">
        <v>47</v>
      </c>
      <c r="B52" s="27" t="str">
        <f>IF(ISBLANK(社員情報!B52)=TRUE,"",社員情報!B52)</f>
        <v/>
      </c>
      <c r="C52" s="27" t="str">
        <f>IF(ISBLANK(社員情報!C52)=TRUE,"",社員情報!C52)</f>
        <v/>
      </c>
      <c r="D52" s="27" t="str">
        <f>IF(ISBLANK(社員情報!E52)=TRUE,"",社員情報!E52)</f>
        <v/>
      </c>
      <c r="E52" s="27" t="str">
        <f>IF(ISBLANK(社員情報!F52)=TRUE,"",社員情報!F52)</f>
        <v/>
      </c>
      <c r="F52" s="72" t="str">
        <f>IF(ISBLANK(社員情報!G52)=TRUE,"",社員情報!G52)</f>
        <v/>
      </c>
      <c r="G52" s="27" t="str">
        <f ca="1">IF(ISBLANK(社員情報!J52)=TRUE,"",社員情報!J52)</f>
        <v/>
      </c>
      <c r="H52" s="210"/>
      <c r="I52" s="232"/>
      <c r="J52" s="232"/>
      <c r="K52" s="210"/>
      <c r="L52" s="233"/>
      <c r="M52" s="234"/>
      <c r="N52" s="233"/>
      <c r="O52" s="204"/>
      <c r="P52" s="205"/>
    </row>
    <row r="53" spans="1:16" ht="15" customHeight="1">
      <c r="A53" s="10">
        <v>48</v>
      </c>
      <c r="B53" s="27" t="str">
        <f>IF(ISBLANK(社員情報!B53)=TRUE,"",社員情報!B53)</f>
        <v/>
      </c>
      <c r="C53" s="27" t="str">
        <f>IF(ISBLANK(社員情報!C53)=TRUE,"",社員情報!C53)</f>
        <v/>
      </c>
      <c r="D53" s="27" t="str">
        <f>IF(ISBLANK(社員情報!E53)=TRUE,"",社員情報!E53)</f>
        <v/>
      </c>
      <c r="E53" s="27" t="str">
        <f>IF(ISBLANK(社員情報!F53)=TRUE,"",社員情報!F53)</f>
        <v/>
      </c>
      <c r="F53" s="72" t="str">
        <f>IF(ISBLANK(社員情報!G53)=TRUE,"",社員情報!G53)</f>
        <v/>
      </c>
      <c r="G53" s="27" t="str">
        <f ca="1">IF(ISBLANK(社員情報!J53)=TRUE,"",社員情報!J53)</f>
        <v/>
      </c>
      <c r="H53" s="210"/>
      <c r="I53" s="232"/>
      <c r="J53" s="232"/>
      <c r="K53" s="210"/>
      <c r="L53" s="233"/>
      <c r="M53" s="234"/>
      <c r="N53" s="233"/>
      <c r="O53" s="204"/>
      <c r="P53" s="205"/>
    </row>
    <row r="54" spans="1:16" ht="15" customHeight="1">
      <c r="A54" s="10">
        <v>49</v>
      </c>
      <c r="B54" s="27" t="str">
        <f>IF(ISBLANK(社員情報!B54)=TRUE,"",社員情報!B54)</f>
        <v/>
      </c>
      <c r="C54" s="27" t="str">
        <f>IF(ISBLANK(社員情報!C54)=TRUE,"",社員情報!C54)</f>
        <v/>
      </c>
      <c r="D54" s="27" t="str">
        <f>IF(ISBLANK(社員情報!E54)=TRUE,"",社員情報!E54)</f>
        <v/>
      </c>
      <c r="E54" s="27" t="str">
        <f>IF(ISBLANK(社員情報!F54)=TRUE,"",社員情報!F54)</f>
        <v/>
      </c>
      <c r="F54" s="72" t="str">
        <f>IF(ISBLANK(社員情報!G54)=TRUE,"",社員情報!G54)</f>
        <v/>
      </c>
      <c r="G54" s="27" t="str">
        <f ca="1">IF(ISBLANK(社員情報!J54)=TRUE,"",社員情報!J54)</f>
        <v/>
      </c>
      <c r="H54" s="210"/>
      <c r="I54" s="232"/>
      <c r="J54" s="232"/>
      <c r="K54" s="210"/>
      <c r="L54" s="233"/>
      <c r="M54" s="234"/>
      <c r="N54" s="233"/>
      <c r="O54" s="204"/>
      <c r="P54" s="205"/>
    </row>
    <row r="55" spans="1:16" ht="15" customHeight="1">
      <c r="A55" s="10">
        <v>50</v>
      </c>
      <c r="B55" s="27" t="str">
        <f>IF(ISBLANK(社員情報!B55)=TRUE,"",社員情報!B55)</f>
        <v/>
      </c>
      <c r="C55" s="27" t="str">
        <f>IF(ISBLANK(社員情報!C55)=TRUE,"",社員情報!C55)</f>
        <v/>
      </c>
      <c r="D55" s="27" t="str">
        <f>IF(ISBLANK(社員情報!E55)=TRUE,"",社員情報!E55)</f>
        <v/>
      </c>
      <c r="E55" s="27" t="str">
        <f>IF(ISBLANK(社員情報!F55)=TRUE,"",社員情報!F55)</f>
        <v/>
      </c>
      <c r="F55" s="72" t="str">
        <f>IF(ISBLANK(社員情報!G55)=TRUE,"",社員情報!G55)</f>
        <v/>
      </c>
      <c r="G55" s="27" t="str">
        <f ca="1">IF(ISBLANK(社員情報!J55)=TRUE,"",社員情報!J55)</f>
        <v/>
      </c>
      <c r="H55" s="210"/>
      <c r="I55" s="232"/>
      <c r="J55" s="232"/>
      <c r="K55" s="210"/>
      <c r="L55" s="233"/>
      <c r="M55" s="234"/>
      <c r="N55" s="233"/>
      <c r="O55" s="204"/>
      <c r="P55" s="205"/>
    </row>
    <row r="56" spans="1:16" ht="15" customHeight="1">
      <c r="A56" s="10">
        <v>51</v>
      </c>
      <c r="B56" s="27" t="str">
        <f>IF(ISBLANK(社員情報!B56)=TRUE,"",社員情報!B56)</f>
        <v/>
      </c>
      <c r="C56" s="27" t="str">
        <f>IF(ISBLANK(社員情報!C56)=TRUE,"",社員情報!C56)</f>
        <v/>
      </c>
      <c r="D56" s="27" t="str">
        <f>IF(ISBLANK(社員情報!E56)=TRUE,"",社員情報!E56)</f>
        <v/>
      </c>
      <c r="E56" s="27" t="str">
        <f>IF(ISBLANK(社員情報!F56)=TRUE,"",社員情報!F56)</f>
        <v/>
      </c>
      <c r="F56" s="72" t="str">
        <f>IF(ISBLANK(社員情報!G56)=TRUE,"",社員情報!G56)</f>
        <v/>
      </c>
      <c r="G56" s="27" t="str">
        <f ca="1">IF(ISBLANK(社員情報!J56)=TRUE,"",社員情報!J56)</f>
        <v/>
      </c>
      <c r="H56" s="210"/>
      <c r="I56" s="232"/>
      <c r="J56" s="232"/>
      <c r="K56" s="210"/>
      <c r="L56" s="235"/>
      <c r="M56" s="234"/>
      <c r="N56" s="235"/>
      <c r="O56" s="204"/>
      <c r="P56" s="234"/>
    </row>
    <row r="57" spans="1:16" ht="15" customHeight="1">
      <c r="A57" s="10">
        <v>52</v>
      </c>
      <c r="B57" s="27" t="str">
        <f>IF(ISBLANK(社員情報!B57)=TRUE,"",社員情報!B57)</f>
        <v/>
      </c>
      <c r="C57" s="27" t="str">
        <f>IF(ISBLANK(社員情報!C57)=TRUE,"",社員情報!C57)</f>
        <v/>
      </c>
      <c r="D57" s="27" t="str">
        <f>IF(ISBLANK(社員情報!E57)=TRUE,"",社員情報!E57)</f>
        <v/>
      </c>
      <c r="E57" s="27" t="str">
        <f>IF(ISBLANK(社員情報!F57)=TRUE,"",社員情報!F57)</f>
        <v/>
      </c>
      <c r="F57" s="72" t="str">
        <f>IF(ISBLANK(社員情報!G57)=TRUE,"",社員情報!G57)</f>
        <v/>
      </c>
      <c r="G57" s="27" t="str">
        <f ca="1">IF(ISBLANK(社員情報!J57)=TRUE,"",社員情報!J57)</f>
        <v/>
      </c>
      <c r="H57" s="210"/>
      <c r="I57" s="232"/>
      <c r="J57" s="232"/>
      <c r="K57" s="210"/>
      <c r="L57" s="235"/>
      <c r="M57" s="234"/>
      <c r="N57" s="235"/>
      <c r="O57" s="204"/>
      <c r="P57" s="234"/>
    </row>
    <row r="58" spans="1:16" ht="15" customHeight="1">
      <c r="A58" s="10">
        <v>53</v>
      </c>
      <c r="B58" s="27" t="str">
        <f>IF(ISBLANK(社員情報!B58)=TRUE,"",社員情報!B58)</f>
        <v/>
      </c>
      <c r="C58" s="27" t="str">
        <f>IF(ISBLANK(社員情報!C58)=TRUE,"",社員情報!C58)</f>
        <v/>
      </c>
      <c r="D58" s="27" t="str">
        <f>IF(ISBLANK(社員情報!E58)=TRUE,"",社員情報!E58)</f>
        <v/>
      </c>
      <c r="E58" s="27" t="str">
        <f>IF(ISBLANK(社員情報!F58)=TRUE,"",社員情報!F58)</f>
        <v/>
      </c>
      <c r="F58" s="72" t="str">
        <f>IF(ISBLANK(社員情報!G58)=TRUE,"",社員情報!G58)</f>
        <v/>
      </c>
      <c r="G58" s="27" t="str">
        <f ca="1">IF(ISBLANK(社員情報!J58)=TRUE,"",社員情報!J58)</f>
        <v/>
      </c>
      <c r="H58" s="210"/>
      <c r="I58" s="232"/>
      <c r="J58" s="232"/>
      <c r="K58" s="210"/>
      <c r="L58" s="235"/>
      <c r="M58" s="234"/>
      <c r="N58" s="235"/>
      <c r="O58" s="204"/>
      <c r="P58" s="234"/>
    </row>
    <row r="59" spans="1:16" ht="15" customHeight="1">
      <c r="A59" s="10">
        <v>54</v>
      </c>
      <c r="B59" s="27" t="str">
        <f>IF(ISBLANK(社員情報!B59)=TRUE,"",社員情報!B59)</f>
        <v/>
      </c>
      <c r="C59" s="27" t="str">
        <f>IF(ISBLANK(社員情報!C59)=TRUE,"",社員情報!C59)</f>
        <v/>
      </c>
      <c r="D59" s="27" t="str">
        <f>IF(ISBLANK(社員情報!E59)=TRUE,"",社員情報!E59)</f>
        <v/>
      </c>
      <c r="E59" s="27" t="str">
        <f>IF(ISBLANK(社員情報!F59)=TRUE,"",社員情報!F59)</f>
        <v/>
      </c>
      <c r="F59" s="72" t="str">
        <f>IF(ISBLANK(社員情報!G59)=TRUE,"",社員情報!G59)</f>
        <v/>
      </c>
      <c r="G59" s="27" t="str">
        <f ca="1">IF(ISBLANK(社員情報!J59)=TRUE,"",社員情報!J59)</f>
        <v/>
      </c>
      <c r="H59" s="210"/>
      <c r="I59" s="232"/>
      <c r="J59" s="232"/>
      <c r="K59" s="210"/>
      <c r="L59" s="235"/>
      <c r="M59" s="234"/>
      <c r="N59" s="235"/>
      <c r="O59" s="204"/>
      <c r="P59" s="234"/>
    </row>
    <row r="60" spans="1:16" ht="15" customHeight="1">
      <c r="A60" s="10">
        <v>55</v>
      </c>
      <c r="B60" s="27" t="str">
        <f>IF(ISBLANK(社員情報!B60)=TRUE,"",社員情報!B60)</f>
        <v/>
      </c>
      <c r="C60" s="27" t="str">
        <f>IF(ISBLANK(社員情報!C60)=TRUE,"",社員情報!C60)</f>
        <v/>
      </c>
      <c r="D60" s="27" t="str">
        <f>IF(ISBLANK(社員情報!E60)=TRUE,"",社員情報!E60)</f>
        <v/>
      </c>
      <c r="E60" s="27" t="str">
        <f>IF(ISBLANK(社員情報!F60)=TRUE,"",社員情報!F60)</f>
        <v/>
      </c>
      <c r="F60" s="72" t="str">
        <f>IF(ISBLANK(社員情報!G60)=TRUE,"",社員情報!G60)</f>
        <v/>
      </c>
      <c r="G60" s="27" t="str">
        <f ca="1">IF(ISBLANK(社員情報!J60)=TRUE,"",社員情報!J60)</f>
        <v/>
      </c>
      <c r="H60" s="210"/>
      <c r="I60" s="232"/>
      <c r="J60" s="232"/>
      <c r="K60" s="210"/>
      <c r="L60" s="235"/>
      <c r="M60" s="234"/>
      <c r="N60" s="235"/>
      <c r="O60" s="204"/>
      <c r="P60" s="234"/>
    </row>
    <row r="61" spans="1:16" ht="15" customHeight="1">
      <c r="A61" s="10">
        <v>56</v>
      </c>
      <c r="B61" s="27" t="str">
        <f>IF(ISBLANK(社員情報!B61)=TRUE,"",社員情報!B61)</f>
        <v/>
      </c>
      <c r="C61" s="27" t="str">
        <f>IF(ISBLANK(社員情報!C61)=TRUE,"",社員情報!C61)</f>
        <v/>
      </c>
      <c r="D61" s="27" t="str">
        <f>IF(ISBLANK(社員情報!E61)=TRUE,"",社員情報!E61)</f>
        <v/>
      </c>
      <c r="E61" s="27" t="str">
        <f>IF(ISBLANK(社員情報!F61)=TRUE,"",社員情報!F61)</f>
        <v/>
      </c>
      <c r="F61" s="72" t="str">
        <f>IF(ISBLANK(社員情報!G61)=TRUE,"",社員情報!G61)</f>
        <v/>
      </c>
      <c r="G61" s="27" t="str">
        <f ca="1">IF(ISBLANK(社員情報!J61)=TRUE,"",社員情報!J61)</f>
        <v/>
      </c>
      <c r="H61" s="210"/>
      <c r="I61" s="232"/>
      <c r="J61" s="232"/>
      <c r="K61" s="210"/>
      <c r="L61" s="235"/>
      <c r="M61" s="234"/>
      <c r="N61" s="235"/>
      <c r="O61" s="204"/>
      <c r="P61" s="234"/>
    </row>
    <row r="62" spans="1:16" ht="15" customHeight="1">
      <c r="A62" s="10">
        <v>57</v>
      </c>
      <c r="B62" s="27" t="str">
        <f>IF(ISBLANK(社員情報!B62)=TRUE,"",社員情報!B62)</f>
        <v/>
      </c>
      <c r="C62" s="27" t="str">
        <f>IF(ISBLANK(社員情報!C62)=TRUE,"",社員情報!C62)</f>
        <v/>
      </c>
      <c r="D62" s="27" t="str">
        <f>IF(ISBLANK(社員情報!E62)=TRUE,"",社員情報!E62)</f>
        <v/>
      </c>
      <c r="E62" s="27" t="str">
        <f>IF(ISBLANK(社員情報!F62)=TRUE,"",社員情報!F62)</f>
        <v/>
      </c>
      <c r="F62" s="72" t="str">
        <f>IF(ISBLANK(社員情報!G62)=TRUE,"",社員情報!G62)</f>
        <v/>
      </c>
      <c r="G62" s="27" t="str">
        <f ca="1">IF(ISBLANK(社員情報!J62)=TRUE,"",社員情報!J62)</f>
        <v/>
      </c>
      <c r="H62" s="210"/>
      <c r="I62" s="232"/>
      <c r="J62" s="232"/>
      <c r="K62" s="210"/>
      <c r="L62" s="235"/>
      <c r="M62" s="234"/>
      <c r="N62" s="235"/>
      <c r="O62" s="204"/>
      <c r="P62" s="234"/>
    </row>
    <row r="63" spans="1:16" ht="15" customHeight="1">
      <c r="A63" s="10">
        <v>58</v>
      </c>
      <c r="B63" s="27" t="str">
        <f>IF(ISBLANK(社員情報!B63)=TRUE,"",社員情報!B63)</f>
        <v/>
      </c>
      <c r="C63" s="27" t="str">
        <f>IF(ISBLANK(社員情報!C63)=TRUE,"",社員情報!C63)</f>
        <v/>
      </c>
      <c r="D63" s="27" t="str">
        <f>IF(ISBLANK(社員情報!E63)=TRUE,"",社員情報!E63)</f>
        <v/>
      </c>
      <c r="E63" s="27" t="str">
        <f>IF(ISBLANK(社員情報!F63)=TRUE,"",社員情報!F63)</f>
        <v/>
      </c>
      <c r="F63" s="72" t="str">
        <f>IF(ISBLANK(社員情報!G63)=TRUE,"",社員情報!G63)</f>
        <v/>
      </c>
      <c r="G63" s="27" t="str">
        <f ca="1">IF(ISBLANK(社員情報!J63)=TRUE,"",社員情報!J63)</f>
        <v/>
      </c>
      <c r="H63" s="210"/>
      <c r="I63" s="232"/>
      <c r="J63" s="232"/>
      <c r="K63" s="210"/>
      <c r="L63" s="235"/>
      <c r="M63" s="234"/>
      <c r="N63" s="235"/>
      <c r="O63" s="204"/>
      <c r="P63" s="234"/>
    </row>
    <row r="64" spans="1:16" ht="15" customHeight="1">
      <c r="A64" s="10">
        <v>59</v>
      </c>
      <c r="B64" s="27" t="str">
        <f>IF(ISBLANK(社員情報!B64)=TRUE,"",社員情報!B64)</f>
        <v/>
      </c>
      <c r="C64" s="27" t="str">
        <f>IF(ISBLANK(社員情報!C64)=TRUE,"",社員情報!C64)</f>
        <v/>
      </c>
      <c r="D64" s="27" t="str">
        <f>IF(ISBLANK(社員情報!E64)=TRUE,"",社員情報!E64)</f>
        <v/>
      </c>
      <c r="E64" s="27" t="str">
        <f>IF(ISBLANK(社員情報!F64)=TRUE,"",社員情報!F64)</f>
        <v/>
      </c>
      <c r="F64" s="72" t="str">
        <f>IF(ISBLANK(社員情報!G64)=TRUE,"",社員情報!G64)</f>
        <v/>
      </c>
      <c r="G64" s="27" t="str">
        <f ca="1">IF(ISBLANK(社員情報!J64)=TRUE,"",社員情報!J64)</f>
        <v/>
      </c>
      <c r="H64" s="210"/>
      <c r="I64" s="232"/>
      <c r="J64" s="232"/>
      <c r="K64" s="210"/>
      <c r="L64" s="235"/>
      <c r="M64" s="234"/>
      <c r="N64" s="235"/>
      <c r="O64" s="204"/>
      <c r="P64" s="234"/>
    </row>
    <row r="65" spans="1:16" ht="15" customHeight="1">
      <c r="A65" s="10">
        <v>60</v>
      </c>
      <c r="B65" s="27" t="str">
        <f>IF(ISBLANK(社員情報!B65)=TRUE,"",社員情報!B65)</f>
        <v/>
      </c>
      <c r="C65" s="27" t="str">
        <f>IF(ISBLANK(社員情報!C65)=TRUE,"",社員情報!C65)</f>
        <v/>
      </c>
      <c r="D65" s="27" t="str">
        <f>IF(ISBLANK(社員情報!E65)=TRUE,"",社員情報!E65)</f>
        <v/>
      </c>
      <c r="E65" s="27" t="str">
        <f>IF(ISBLANK(社員情報!F65)=TRUE,"",社員情報!F65)</f>
        <v/>
      </c>
      <c r="F65" s="72" t="str">
        <f>IF(ISBLANK(社員情報!G65)=TRUE,"",社員情報!G65)</f>
        <v/>
      </c>
      <c r="G65" s="27" t="str">
        <f ca="1">IF(ISBLANK(社員情報!J65)=TRUE,"",社員情報!J65)</f>
        <v/>
      </c>
      <c r="H65" s="210"/>
      <c r="I65" s="232"/>
      <c r="J65" s="232"/>
      <c r="K65" s="210"/>
      <c r="L65" s="235"/>
      <c r="M65" s="234"/>
      <c r="N65" s="235"/>
      <c r="O65" s="204"/>
      <c r="P65" s="234"/>
    </row>
    <row r="66" spans="1:16" ht="15" customHeight="1">
      <c r="A66" s="10">
        <v>61</v>
      </c>
      <c r="B66" s="27" t="str">
        <f>IF(ISBLANK(社員情報!B66)=TRUE,"",社員情報!B66)</f>
        <v/>
      </c>
      <c r="C66" s="27" t="str">
        <f>IF(ISBLANK(社員情報!C66)=TRUE,"",社員情報!C66)</f>
        <v/>
      </c>
      <c r="D66" s="27" t="str">
        <f>IF(ISBLANK(社員情報!E66)=TRUE,"",社員情報!E66)</f>
        <v/>
      </c>
      <c r="E66" s="27" t="str">
        <f>IF(ISBLANK(社員情報!F66)=TRUE,"",社員情報!F66)</f>
        <v/>
      </c>
      <c r="F66" s="72" t="str">
        <f>IF(ISBLANK(社員情報!G66)=TRUE,"",社員情報!G66)</f>
        <v/>
      </c>
      <c r="G66" s="27" t="str">
        <f ca="1">IF(ISBLANK(社員情報!J66)=TRUE,"",社員情報!J66)</f>
        <v/>
      </c>
      <c r="H66" s="210"/>
      <c r="I66" s="232"/>
      <c r="J66" s="232"/>
      <c r="K66" s="210"/>
      <c r="L66" s="235"/>
      <c r="M66" s="234"/>
      <c r="N66" s="235"/>
      <c r="O66" s="204"/>
      <c r="P66" s="234"/>
    </row>
    <row r="67" spans="1:16" ht="15" customHeight="1">
      <c r="A67" s="10">
        <v>62</v>
      </c>
      <c r="B67" s="27" t="str">
        <f>IF(ISBLANK(社員情報!B67)=TRUE,"",社員情報!B67)</f>
        <v/>
      </c>
      <c r="C67" s="27" t="str">
        <f>IF(ISBLANK(社員情報!C67)=TRUE,"",社員情報!C67)</f>
        <v/>
      </c>
      <c r="D67" s="27" t="str">
        <f>IF(ISBLANK(社員情報!E67)=TRUE,"",社員情報!E67)</f>
        <v/>
      </c>
      <c r="E67" s="27" t="str">
        <f>IF(ISBLANK(社員情報!F67)=TRUE,"",社員情報!F67)</f>
        <v/>
      </c>
      <c r="F67" s="72" t="str">
        <f>IF(ISBLANK(社員情報!G67)=TRUE,"",社員情報!G67)</f>
        <v/>
      </c>
      <c r="G67" s="27" t="str">
        <f ca="1">IF(ISBLANK(社員情報!J67)=TRUE,"",社員情報!J67)</f>
        <v/>
      </c>
      <c r="H67" s="210"/>
      <c r="I67" s="232"/>
      <c r="J67" s="232"/>
      <c r="K67" s="210"/>
      <c r="L67" s="235"/>
      <c r="M67" s="234"/>
      <c r="N67" s="235"/>
      <c r="O67" s="204"/>
      <c r="P67" s="234"/>
    </row>
    <row r="68" spans="1:16" ht="15" customHeight="1">
      <c r="A68" s="10">
        <v>63</v>
      </c>
      <c r="B68" s="27" t="str">
        <f>IF(ISBLANK(社員情報!B68)=TRUE,"",社員情報!B68)</f>
        <v/>
      </c>
      <c r="C68" s="27" t="str">
        <f>IF(ISBLANK(社員情報!C68)=TRUE,"",社員情報!C68)</f>
        <v/>
      </c>
      <c r="D68" s="27" t="str">
        <f>IF(ISBLANK(社員情報!E68)=TRUE,"",社員情報!E68)</f>
        <v/>
      </c>
      <c r="E68" s="27" t="str">
        <f>IF(ISBLANK(社員情報!F68)=TRUE,"",社員情報!F68)</f>
        <v/>
      </c>
      <c r="F68" s="72" t="str">
        <f>IF(ISBLANK(社員情報!G68)=TRUE,"",社員情報!G68)</f>
        <v/>
      </c>
      <c r="G68" s="27" t="str">
        <f ca="1">IF(ISBLANK(社員情報!J68)=TRUE,"",社員情報!J68)</f>
        <v/>
      </c>
      <c r="H68" s="210"/>
      <c r="I68" s="232"/>
      <c r="J68" s="232"/>
      <c r="K68" s="210"/>
      <c r="L68" s="235"/>
      <c r="M68" s="234"/>
      <c r="N68" s="235"/>
      <c r="O68" s="204"/>
      <c r="P68" s="234"/>
    </row>
    <row r="69" spans="1:16" ht="15" customHeight="1">
      <c r="A69" s="10">
        <v>64</v>
      </c>
      <c r="B69" s="27" t="str">
        <f>IF(ISBLANK(社員情報!B69)=TRUE,"",社員情報!B69)</f>
        <v/>
      </c>
      <c r="C69" s="27" t="str">
        <f>IF(ISBLANK(社員情報!C69)=TRUE,"",社員情報!C69)</f>
        <v/>
      </c>
      <c r="D69" s="27" t="str">
        <f>IF(ISBLANK(社員情報!E69)=TRUE,"",社員情報!E69)</f>
        <v/>
      </c>
      <c r="E69" s="27" t="str">
        <f>IF(ISBLANK(社員情報!F69)=TRUE,"",社員情報!F69)</f>
        <v/>
      </c>
      <c r="F69" s="72" t="str">
        <f>IF(ISBLANK(社員情報!G69)=TRUE,"",社員情報!G69)</f>
        <v/>
      </c>
      <c r="G69" s="27" t="str">
        <f ca="1">IF(ISBLANK(社員情報!J69)=TRUE,"",社員情報!J69)</f>
        <v/>
      </c>
      <c r="H69" s="210"/>
      <c r="I69" s="232"/>
      <c r="J69" s="232"/>
      <c r="K69" s="210"/>
      <c r="L69" s="235"/>
      <c r="M69" s="234"/>
      <c r="N69" s="235"/>
      <c r="O69" s="204"/>
      <c r="P69" s="234"/>
    </row>
    <row r="70" spans="1:16" ht="15" customHeight="1">
      <c r="A70" s="10">
        <v>65</v>
      </c>
      <c r="B70" s="27" t="str">
        <f>IF(ISBLANK(社員情報!B70)=TRUE,"",社員情報!B70)</f>
        <v/>
      </c>
      <c r="C70" s="27" t="str">
        <f>IF(ISBLANK(社員情報!C70)=TRUE,"",社員情報!C70)</f>
        <v/>
      </c>
      <c r="D70" s="27" t="str">
        <f>IF(ISBLANK(社員情報!E70)=TRUE,"",社員情報!E70)</f>
        <v/>
      </c>
      <c r="E70" s="27" t="str">
        <f>IF(ISBLANK(社員情報!F70)=TRUE,"",社員情報!F70)</f>
        <v/>
      </c>
      <c r="F70" s="72" t="str">
        <f>IF(ISBLANK(社員情報!G70)=TRUE,"",社員情報!G70)</f>
        <v/>
      </c>
      <c r="G70" s="27" t="str">
        <f ca="1">IF(ISBLANK(社員情報!J70)=TRUE,"",社員情報!J70)</f>
        <v/>
      </c>
      <c r="H70" s="210"/>
      <c r="I70" s="232"/>
      <c r="J70" s="232"/>
      <c r="K70" s="210"/>
      <c r="L70" s="235"/>
      <c r="M70" s="234"/>
      <c r="N70" s="235"/>
      <c r="O70" s="204"/>
      <c r="P70" s="234"/>
    </row>
    <row r="71" spans="1:16" ht="15" customHeight="1">
      <c r="A71" s="10">
        <v>66</v>
      </c>
      <c r="B71" s="27" t="str">
        <f>IF(ISBLANK(社員情報!B71)=TRUE,"",社員情報!B71)</f>
        <v/>
      </c>
      <c r="C71" s="27" t="str">
        <f>IF(ISBLANK(社員情報!C71)=TRUE,"",社員情報!C71)</f>
        <v/>
      </c>
      <c r="D71" s="27" t="str">
        <f>IF(ISBLANK(社員情報!E71)=TRUE,"",社員情報!E71)</f>
        <v/>
      </c>
      <c r="E71" s="27" t="str">
        <f>IF(ISBLANK(社員情報!F71)=TRUE,"",社員情報!F71)</f>
        <v/>
      </c>
      <c r="F71" s="72" t="str">
        <f>IF(ISBLANK(社員情報!G71)=TRUE,"",社員情報!G71)</f>
        <v/>
      </c>
      <c r="G71" s="27" t="str">
        <f ca="1">IF(ISBLANK(社員情報!J71)=TRUE,"",社員情報!J71)</f>
        <v/>
      </c>
      <c r="H71" s="210"/>
      <c r="I71" s="232"/>
      <c r="J71" s="232"/>
      <c r="K71" s="210"/>
      <c r="L71" s="235"/>
      <c r="M71" s="234"/>
      <c r="N71" s="235"/>
      <c r="O71" s="204"/>
      <c r="P71" s="234"/>
    </row>
    <row r="72" spans="1:16" ht="15" customHeight="1">
      <c r="A72" s="10">
        <v>67</v>
      </c>
      <c r="B72" s="27" t="str">
        <f>IF(ISBLANK(社員情報!B72)=TRUE,"",社員情報!B72)</f>
        <v/>
      </c>
      <c r="C72" s="27" t="str">
        <f>IF(ISBLANK(社員情報!C72)=TRUE,"",社員情報!C72)</f>
        <v/>
      </c>
      <c r="D72" s="27" t="str">
        <f>IF(ISBLANK(社員情報!E72)=TRUE,"",社員情報!E72)</f>
        <v/>
      </c>
      <c r="E72" s="27" t="str">
        <f>IF(ISBLANK(社員情報!F72)=TRUE,"",社員情報!F72)</f>
        <v/>
      </c>
      <c r="F72" s="72" t="str">
        <f>IF(ISBLANK(社員情報!G72)=TRUE,"",社員情報!G72)</f>
        <v/>
      </c>
      <c r="G72" s="27" t="str">
        <f ca="1">IF(ISBLANK(社員情報!J72)=TRUE,"",社員情報!J72)</f>
        <v/>
      </c>
      <c r="H72" s="210"/>
      <c r="I72" s="232"/>
      <c r="J72" s="232"/>
      <c r="K72" s="210"/>
      <c r="L72" s="235"/>
      <c r="M72" s="234"/>
      <c r="N72" s="235"/>
      <c r="O72" s="204"/>
      <c r="P72" s="234"/>
    </row>
    <row r="73" spans="1:16" ht="15" customHeight="1">
      <c r="A73" s="10">
        <v>68</v>
      </c>
      <c r="B73" s="27" t="str">
        <f>IF(ISBLANK(社員情報!B73)=TRUE,"",社員情報!B73)</f>
        <v/>
      </c>
      <c r="C73" s="27" t="str">
        <f>IF(ISBLANK(社員情報!C73)=TRUE,"",社員情報!C73)</f>
        <v/>
      </c>
      <c r="D73" s="27" t="str">
        <f>IF(ISBLANK(社員情報!E73)=TRUE,"",社員情報!E73)</f>
        <v/>
      </c>
      <c r="E73" s="27" t="str">
        <f>IF(ISBLANK(社員情報!F73)=TRUE,"",社員情報!F73)</f>
        <v/>
      </c>
      <c r="F73" s="72" t="str">
        <f>IF(ISBLANK(社員情報!G73)=TRUE,"",社員情報!G73)</f>
        <v/>
      </c>
      <c r="G73" s="27" t="str">
        <f ca="1">IF(ISBLANK(社員情報!J73)=TRUE,"",社員情報!J73)</f>
        <v/>
      </c>
      <c r="H73" s="210"/>
      <c r="I73" s="232"/>
      <c r="J73" s="232"/>
      <c r="K73" s="210"/>
      <c r="L73" s="235"/>
      <c r="M73" s="234"/>
      <c r="N73" s="235"/>
      <c r="O73" s="204"/>
      <c r="P73" s="234"/>
    </row>
    <row r="74" spans="1:16" ht="15" customHeight="1">
      <c r="A74" s="10">
        <v>69</v>
      </c>
      <c r="B74" s="27" t="str">
        <f>IF(ISBLANK(社員情報!B74)=TRUE,"",社員情報!B74)</f>
        <v/>
      </c>
      <c r="C74" s="27" t="str">
        <f>IF(ISBLANK(社員情報!C74)=TRUE,"",社員情報!C74)</f>
        <v/>
      </c>
      <c r="D74" s="27" t="str">
        <f>IF(ISBLANK(社員情報!E74)=TRUE,"",社員情報!E74)</f>
        <v/>
      </c>
      <c r="E74" s="27" t="str">
        <f>IF(ISBLANK(社員情報!F74)=TRUE,"",社員情報!F74)</f>
        <v/>
      </c>
      <c r="F74" s="72" t="str">
        <f>IF(ISBLANK(社員情報!G74)=TRUE,"",社員情報!G74)</f>
        <v/>
      </c>
      <c r="G74" s="27" t="str">
        <f ca="1">IF(ISBLANK(社員情報!J74)=TRUE,"",社員情報!J74)</f>
        <v/>
      </c>
      <c r="H74" s="210"/>
      <c r="I74" s="232"/>
      <c r="J74" s="232"/>
      <c r="K74" s="210"/>
      <c r="L74" s="235"/>
      <c r="M74" s="234"/>
      <c r="N74" s="235"/>
      <c r="O74" s="204"/>
      <c r="P74" s="234"/>
    </row>
    <row r="75" spans="1:16" ht="15" customHeight="1">
      <c r="A75" s="10">
        <v>70</v>
      </c>
      <c r="B75" s="27" t="str">
        <f>IF(ISBLANK(社員情報!B75)=TRUE,"",社員情報!B75)</f>
        <v/>
      </c>
      <c r="C75" s="27" t="str">
        <f>IF(ISBLANK(社員情報!C75)=TRUE,"",社員情報!C75)</f>
        <v/>
      </c>
      <c r="D75" s="27" t="str">
        <f>IF(ISBLANK(社員情報!E75)=TRUE,"",社員情報!E75)</f>
        <v/>
      </c>
      <c r="E75" s="27" t="str">
        <f>IF(ISBLANK(社員情報!F75)=TRUE,"",社員情報!F75)</f>
        <v/>
      </c>
      <c r="F75" s="72" t="str">
        <f>IF(ISBLANK(社員情報!G75)=TRUE,"",社員情報!G75)</f>
        <v/>
      </c>
      <c r="G75" s="27" t="str">
        <f ca="1">IF(ISBLANK(社員情報!J75)=TRUE,"",社員情報!J75)</f>
        <v/>
      </c>
      <c r="H75" s="210"/>
      <c r="I75" s="232"/>
      <c r="J75" s="232"/>
      <c r="K75" s="210"/>
      <c r="L75" s="235"/>
      <c r="M75" s="234"/>
      <c r="N75" s="235"/>
      <c r="O75" s="204"/>
      <c r="P75" s="234"/>
    </row>
    <row r="76" spans="1:16" ht="15" customHeight="1">
      <c r="A76" s="10">
        <v>71</v>
      </c>
      <c r="B76" s="27" t="str">
        <f>IF(ISBLANK(社員情報!B76)=TRUE,"",社員情報!B76)</f>
        <v/>
      </c>
      <c r="C76" s="27" t="str">
        <f>IF(ISBLANK(社員情報!C76)=TRUE,"",社員情報!C76)</f>
        <v/>
      </c>
      <c r="D76" s="27" t="str">
        <f>IF(ISBLANK(社員情報!E76)=TRUE,"",社員情報!E76)</f>
        <v/>
      </c>
      <c r="E76" s="27" t="str">
        <f>IF(ISBLANK(社員情報!F76)=TRUE,"",社員情報!F76)</f>
        <v/>
      </c>
      <c r="F76" s="72" t="str">
        <f>IF(ISBLANK(社員情報!G76)=TRUE,"",社員情報!G76)</f>
        <v/>
      </c>
      <c r="G76" s="27" t="str">
        <f ca="1">IF(ISBLANK(社員情報!J76)=TRUE,"",社員情報!J76)</f>
        <v/>
      </c>
      <c r="H76" s="210"/>
      <c r="I76" s="232"/>
      <c r="J76" s="232"/>
      <c r="K76" s="210"/>
      <c r="L76" s="235"/>
      <c r="M76" s="234"/>
      <c r="N76" s="235"/>
      <c r="O76" s="204"/>
      <c r="P76" s="234"/>
    </row>
    <row r="77" spans="1:16" ht="15" customHeight="1">
      <c r="A77" s="10">
        <v>72</v>
      </c>
      <c r="B77" s="27" t="str">
        <f>IF(ISBLANK(社員情報!B77)=TRUE,"",社員情報!B77)</f>
        <v/>
      </c>
      <c r="C77" s="27" t="str">
        <f>IF(ISBLANK(社員情報!C77)=TRUE,"",社員情報!C77)</f>
        <v/>
      </c>
      <c r="D77" s="27" t="str">
        <f>IF(ISBLANK(社員情報!E77)=TRUE,"",社員情報!E77)</f>
        <v/>
      </c>
      <c r="E77" s="27" t="str">
        <f>IF(ISBLANK(社員情報!F77)=TRUE,"",社員情報!F77)</f>
        <v/>
      </c>
      <c r="F77" s="72" t="str">
        <f>IF(ISBLANK(社員情報!G77)=TRUE,"",社員情報!G77)</f>
        <v/>
      </c>
      <c r="G77" s="27" t="str">
        <f ca="1">IF(ISBLANK(社員情報!J77)=TRUE,"",社員情報!J77)</f>
        <v/>
      </c>
      <c r="H77" s="210"/>
      <c r="I77" s="232"/>
      <c r="J77" s="232"/>
      <c r="K77" s="210"/>
      <c r="L77" s="235"/>
      <c r="M77" s="234"/>
      <c r="N77" s="235"/>
      <c r="O77" s="204"/>
      <c r="P77" s="234"/>
    </row>
    <row r="78" spans="1:16" ht="15" customHeight="1">
      <c r="A78" s="10">
        <v>73</v>
      </c>
      <c r="B78" s="27" t="str">
        <f>IF(ISBLANK(社員情報!B78)=TRUE,"",社員情報!B78)</f>
        <v/>
      </c>
      <c r="C78" s="27" t="str">
        <f>IF(ISBLANK(社員情報!C78)=TRUE,"",社員情報!C78)</f>
        <v/>
      </c>
      <c r="D78" s="27" t="str">
        <f>IF(ISBLANK(社員情報!E78)=TRUE,"",社員情報!E78)</f>
        <v/>
      </c>
      <c r="E78" s="27" t="str">
        <f>IF(ISBLANK(社員情報!F78)=TRUE,"",社員情報!F78)</f>
        <v/>
      </c>
      <c r="F78" s="72" t="str">
        <f>IF(ISBLANK(社員情報!G78)=TRUE,"",社員情報!G78)</f>
        <v/>
      </c>
      <c r="G78" s="27" t="str">
        <f ca="1">IF(ISBLANK(社員情報!J78)=TRUE,"",社員情報!J78)</f>
        <v/>
      </c>
      <c r="H78" s="210"/>
      <c r="I78" s="232"/>
      <c r="J78" s="232"/>
      <c r="K78" s="210"/>
      <c r="L78" s="235"/>
      <c r="M78" s="234"/>
      <c r="N78" s="235"/>
      <c r="O78" s="204"/>
      <c r="P78" s="234"/>
    </row>
    <row r="79" spans="1:16" ht="15" customHeight="1">
      <c r="A79" s="10">
        <v>74</v>
      </c>
      <c r="B79" s="27" t="str">
        <f>IF(ISBLANK(社員情報!B79)=TRUE,"",社員情報!B79)</f>
        <v/>
      </c>
      <c r="C79" s="27" t="str">
        <f>IF(ISBLANK(社員情報!C79)=TRUE,"",社員情報!C79)</f>
        <v/>
      </c>
      <c r="D79" s="27" t="str">
        <f>IF(ISBLANK(社員情報!E79)=TRUE,"",社員情報!E79)</f>
        <v/>
      </c>
      <c r="E79" s="27" t="str">
        <f>IF(ISBLANK(社員情報!F79)=TRUE,"",社員情報!F79)</f>
        <v/>
      </c>
      <c r="F79" s="72" t="str">
        <f>IF(ISBLANK(社員情報!G79)=TRUE,"",社員情報!G79)</f>
        <v/>
      </c>
      <c r="G79" s="27" t="str">
        <f ca="1">IF(ISBLANK(社員情報!J79)=TRUE,"",社員情報!J79)</f>
        <v/>
      </c>
      <c r="H79" s="210"/>
      <c r="I79" s="232"/>
      <c r="J79" s="232"/>
      <c r="K79" s="210"/>
      <c r="L79" s="235"/>
      <c r="M79" s="234"/>
      <c r="N79" s="235"/>
      <c r="O79" s="204"/>
      <c r="P79" s="234"/>
    </row>
    <row r="80" spans="1:16" ht="15" customHeight="1">
      <c r="A80" s="10">
        <v>75</v>
      </c>
      <c r="B80" s="27" t="str">
        <f>IF(ISBLANK(社員情報!B80)=TRUE,"",社員情報!B80)</f>
        <v/>
      </c>
      <c r="C80" s="27" t="str">
        <f>IF(ISBLANK(社員情報!C80)=TRUE,"",社員情報!C80)</f>
        <v/>
      </c>
      <c r="D80" s="27" t="str">
        <f>IF(ISBLANK(社員情報!E80)=TRUE,"",社員情報!E80)</f>
        <v/>
      </c>
      <c r="E80" s="27" t="str">
        <f>IF(ISBLANK(社員情報!F80)=TRUE,"",社員情報!F80)</f>
        <v/>
      </c>
      <c r="F80" s="72" t="str">
        <f>IF(ISBLANK(社員情報!G80)=TRUE,"",社員情報!G80)</f>
        <v/>
      </c>
      <c r="G80" s="27" t="str">
        <f ca="1">IF(ISBLANK(社員情報!J80)=TRUE,"",社員情報!J80)</f>
        <v/>
      </c>
      <c r="H80" s="210"/>
      <c r="I80" s="232"/>
      <c r="J80" s="232"/>
      <c r="K80" s="210"/>
      <c r="L80" s="235"/>
      <c r="M80" s="234"/>
      <c r="N80" s="235"/>
      <c r="O80" s="204"/>
      <c r="P80" s="234"/>
    </row>
    <row r="81" spans="1:16" ht="15" customHeight="1">
      <c r="A81" s="10">
        <v>76</v>
      </c>
      <c r="B81" s="27" t="str">
        <f>IF(ISBLANK(社員情報!B81)=TRUE,"",社員情報!B81)</f>
        <v/>
      </c>
      <c r="C81" s="27" t="str">
        <f>IF(ISBLANK(社員情報!C81)=TRUE,"",社員情報!C81)</f>
        <v/>
      </c>
      <c r="D81" s="27" t="str">
        <f>IF(ISBLANK(社員情報!E81)=TRUE,"",社員情報!E81)</f>
        <v/>
      </c>
      <c r="E81" s="27" t="str">
        <f>IF(ISBLANK(社員情報!F81)=TRUE,"",社員情報!F81)</f>
        <v/>
      </c>
      <c r="F81" s="72" t="str">
        <f>IF(ISBLANK(社員情報!G81)=TRUE,"",社員情報!G81)</f>
        <v/>
      </c>
      <c r="G81" s="27" t="str">
        <f ca="1">IF(ISBLANK(社員情報!J81)=TRUE,"",社員情報!J81)</f>
        <v/>
      </c>
      <c r="H81" s="210"/>
      <c r="I81" s="232"/>
      <c r="J81" s="232"/>
      <c r="K81" s="210"/>
      <c r="L81" s="235"/>
      <c r="M81" s="234"/>
      <c r="N81" s="235"/>
      <c r="O81" s="204"/>
      <c r="P81" s="234"/>
    </row>
    <row r="82" spans="1:16" ht="15" customHeight="1">
      <c r="A82" s="10">
        <v>77</v>
      </c>
      <c r="B82" s="27" t="str">
        <f>IF(ISBLANK(社員情報!B82)=TRUE,"",社員情報!B82)</f>
        <v/>
      </c>
      <c r="C82" s="27" t="str">
        <f>IF(ISBLANK(社員情報!C82)=TRUE,"",社員情報!C82)</f>
        <v/>
      </c>
      <c r="D82" s="27" t="str">
        <f>IF(ISBLANK(社員情報!E82)=TRUE,"",社員情報!E82)</f>
        <v/>
      </c>
      <c r="E82" s="27" t="str">
        <f>IF(ISBLANK(社員情報!F82)=TRUE,"",社員情報!F82)</f>
        <v/>
      </c>
      <c r="F82" s="72" t="str">
        <f>IF(ISBLANK(社員情報!G82)=TRUE,"",社員情報!G82)</f>
        <v/>
      </c>
      <c r="G82" s="27" t="str">
        <f ca="1">IF(ISBLANK(社員情報!J82)=TRUE,"",社員情報!J82)</f>
        <v/>
      </c>
      <c r="H82" s="210"/>
      <c r="I82" s="232"/>
      <c r="J82" s="232"/>
      <c r="K82" s="210"/>
      <c r="L82" s="235"/>
      <c r="M82" s="234"/>
      <c r="N82" s="235"/>
      <c r="O82" s="204"/>
      <c r="P82" s="234"/>
    </row>
    <row r="83" spans="1:16" ht="15" customHeight="1">
      <c r="A83" s="10">
        <v>78</v>
      </c>
      <c r="B83" s="27" t="str">
        <f>IF(ISBLANK(社員情報!B83)=TRUE,"",社員情報!B83)</f>
        <v/>
      </c>
      <c r="C83" s="27" t="str">
        <f>IF(ISBLANK(社員情報!C83)=TRUE,"",社員情報!C83)</f>
        <v/>
      </c>
      <c r="D83" s="27" t="str">
        <f>IF(ISBLANK(社員情報!E83)=TRUE,"",社員情報!E83)</f>
        <v/>
      </c>
      <c r="E83" s="27" t="str">
        <f>IF(ISBLANK(社員情報!F83)=TRUE,"",社員情報!F83)</f>
        <v/>
      </c>
      <c r="F83" s="72" t="str">
        <f>IF(ISBLANK(社員情報!G83)=TRUE,"",社員情報!G83)</f>
        <v/>
      </c>
      <c r="G83" s="27" t="str">
        <f ca="1">IF(ISBLANK(社員情報!J83)=TRUE,"",社員情報!J83)</f>
        <v/>
      </c>
      <c r="H83" s="210"/>
      <c r="I83" s="232"/>
      <c r="J83" s="232"/>
      <c r="K83" s="210"/>
      <c r="L83" s="235"/>
      <c r="M83" s="234"/>
      <c r="N83" s="235"/>
      <c r="O83" s="204"/>
      <c r="P83" s="234"/>
    </row>
    <row r="84" spans="1:16" ht="15" customHeight="1">
      <c r="A84" s="10">
        <v>79</v>
      </c>
      <c r="B84" s="27" t="str">
        <f>IF(ISBLANK(社員情報!B84)=TRUE,"",社員情報!B84)</f>
        <v/>
      </c>
      <c r="C84" s="27" t="str">
        <f>IF(ISBLANK(社員情報!C84)=TRUE,"",社員情報!C84)</f>
        <v/>
      </c>
      <c r="D84" s="27" t="str">
        <f>IF(ISBLANK(社員情報!E84)=TRUE,"",社員情報!E84)</f>
        <v/>
      </c>
      <c r="E84" s="27" t="str">
        <f>IF(ISBLANK(社員情報!F84)=TRUE,"",社員情報!F84)</f>
        <v/>
      </c>
      <c r="F84" s="72" t="str">
        <f>IF(ISBLANK(社員情報!G84)=TRUE,"",社員情報!G84)</f>
        <v/>
      </c>
      <c r="G84" s="27" t="str">
        <f ca="1">IF(ISBLANK(社員情報!J84)=TRUE,"",社員情報!J84)</f>
        <v/>
      </c>
      <c r="H84" s="210"/>
      <c r="I84" s="232"/>
      <c r="J84" s="232"/>
      <c r="K84" s="210"/>
      <c r="L84" s="235"/>
      <c r="M84" s="234"/>
      <c r="N84" s="235"/>
      <c r="O84" s="204"/>
      <c r="P84" s="234"/>
    </row>
    <row r="85" spans="1:16" ht="15" customHeight="1">
      <c r="A85" s="10">
        <v>80</v>
      </c>
      <c r="B85" s="27" t="str">
        <f>IF(ISBLANK(社員情報!B85)=TRUE,"",社員情報!B85)</f>
        <v/>
      </c>
      <c r="C85" s="27" t="str">
        <f>IF(ISBLANK(社員情報!C85)=TRUE,"",社員情報!C85)</f>
        <v/>
      </c>
      <c r="D85" s="27" t="str">
        <f>IF(ISBLANK(社員情報!E85)=TRUE,"",社員情報!E85)</f>
        <v/>
      </c>
      <c r="E85" s="27" t="str">
        <f>IF(ISBLANK(社員情報!F85)=TRUE,"",社員情報!F85)</f>
        <v/>
      </c>
      <c r="F85" s="72" t="str">
        <f>IF(ISBLANK(社員情報!G85)=TRUE,"",社員情報!G85)</f>
        <v/>
      </c>
      <c r="G85" s="27" t="str">
        <f ca="1">IF(ISBLANK(社員情報!J85)=TRUE,"",社員情報!J85)</f>
        <v/>
      </c>
      <c r="H85" s="210"/>
      <c r="I85" s="232"/>
      <c r="J85" s="232"/>
      <c r="K85" s="210"/>
      <c r="L85" s="235"/>
      <c r="M85" s="234"/>
      <c r="N85" s="235"/>
      <c r="O85" s="204"/>
      <c r="P85" s="234"/>
    </row>
    <row r="86" spans="1:16" ht="15" customHeight="1">
      <c r="A86" s="10">
        <v>81</v>
      </c>
      <c r="B86" s="27" t="str">
        <f>IF(ISBLANK(社員情報!B86)=TRUE,"",社員情報!B86)</f>
        <v/>
      </c>
      <c r="C86" s="27" t="str">
        <f>IF(ISBLANK(社員情報!C86)=TRUE,"",社員情報!C86)</f>
        <v/>
      </c>
      <c r="D86" s="27" t="str">
        <f>IF(ISBLANK(社員情報!E86)=TRUE,"",社員情報!E86)</f>
        <v/>
      </c>
      <c r="E86" s="27" t="str">
        <f>IF(ISBLANK(社員情報!F86)=TRUE,"",社員情報!F86)</f>
        <v/>
      </c>
      <c r="F86" s="72" t="str">
        <f>IF(ISBLANK(社員情報!G86)=TRUE,"",社員情報!G86)</f>
        <v/>
      </c>
      <c r="G86" s="27" t="str">
        <f ca="1">IF(ISBLANK(社員情報!J86)=TRUE,"",社員情報!J86)</f>
        <v/>
      </c>
      <c r="H86" s="210"/>
      <c r="I86" s="232"/>
      <c r="J86" s="232"/>
      <c r="K86" s="210"/>
      <c r="L86" s="235"/>
      <c r="M86" s="234"/>
      <c r="N86" s="235"/>
      <c r="O86" s="204"/>
      <c r="P86" s="234"/>
    </row>
    <row r="87" spans="1:16" ht="15" customHeight="1">
      <c r="A87" s="10">
        <v>82</v>
      </c>
      <c r="B87" s="27" t="str">
        <f>IF(ISBLANK(社員情報!B87)=TRUE,"",社員情報!B87)</f>
        <v/>
      </c>
      <c r="C87" s="27" t="str">
        <f>IF(ISBLANK(社員情報!C87)=TRUE,"",社員情報!C87)</f>
        <v/>
      </c>
      <c r="D87" s="27" t="str">
        <f>IF(ISBLANK(社員情報!E87)=TRUE,"",社員情報!E87)</f>
        <v/>
      </c>
      <c r="E87" s="27" t="str">
        <f>IF(ISBLANK(社員情報!F87)=TRUE,"",社員情報!F87)</f>
        <v/>
      </c>
      <c r="F87" s="72" t="str">
        <f>IF(ISBLANK(社員情報!G87)=TRUE,"",社員情報!G87)</f>
        <v/>
      </c>
      <c r="G87" s="27" t="str">
        <f ca="1">IF(ISBLANK(社員情報!J87)=TRUE,"",社員情報!J87)</f>
        <v/>
      </c>
      <c r="H87" s="210"/>
      <c r="I87" s="232"/>
      <c r="J87" s="232"/>
      <c r="K87" s="210"/>
      <c r="L87" s="235"/>
      <c r="M87" s="234"/>
      <c r="N87" s="235"/>
      <c r="O87" s="204"/>
      <c r="P87" s="234"/>
    </row>
    <row r="88" spans="1:16" ht="15" customHeight="1">
      <c r="A88" s="10">
        <v>83</v>
      </c>
      <c r="B88" s="27" t="str">
        <f>IF(ISBLANK(社員情報!B88)=TRUE,"",社員情報!B88)</f>
        <v/>
      </c>
      <c r="C88" s="27" t="str">
        <f>IF(ISBLANK(社員情報!C88)=TRUE,"",社員情報!C88)</f>
        <v/>
      </c>
      <c r="D88" s="27" t="str">
        <f>IF(ISBLANK(社員情報!E88)=TRUE,"",社員情報!E88)</f>
        <v/>
      </c>
      <c r="E88" s="27" t="str">
        <f>IF(ISBLANK(社員情報!F88)=TRUE,"",社員情報!F88)</f>
        <v/>
      </c>
      <c r="F88" s="72" t="str">
        <f>IF(ISBLANK(社員情報!G88)=TRUE,"",社員情報!G88)</f>
        <v/>
      </c>
      <c r="G88" s="27" t="str">
        <f ca="1">IF(ISBLANK(社員情報!J88)=TRUE,"",社員情報!J88)</f>
        <v/>
      </c>
      <c r="H88" s="210"/>
      <c r="I88" s="232"/>
      <c r="J88" s="232"/>
      <c r="K88" s="210"/>
      <c r="L88" s="235"/>
      <c r="M88" s="234"/>
      <c r="N88" s="235"/>
      <c r="O88" s="204"/>
      <c r="P88" s="234"/>
    </row>
    <row r="89" spans="1:16" ht="15" customHeight="1">
      <c r="A89" s="10">
        <v>84</v>
      </c>
      <c r="B89" s="27" t="str">
        <f>IF(ISBLANK(社員情報!B89)=TRUE,"",社員情報!B89)</f>
        <v/>
      </c>
      <c r="C89" s="27" t="str">
        <f>IF(ISBLANK(社員情報!C89)=TRUE,"",社員情報!C89)</f>
        <v/>
      </c>
      <c r="D89" s="27" t="str">
        <f>IF(ISBLANK(社員情報!E89)=TRUE,"",社員情報!E89)</f>
        <v/>
      </c>
      <c r="E89" s="27" t="str">
        <f>IF(ISBLANK(社員情報!F89)=TRUE,"",社員情報!F89)</f>
        <v/>
      </c>
      <c r="F89" s="72" t="str">
        <f>IF(ISBLANK(社員情報!G89)=TRUE,"",社員情報!G89)</f>
        <v/>
      </c>
      <c r="G89" s="27" t="str">
        <f ca="1">IF(ISBLANK(社員情報!J89)=TRUE,"",社員情報!J89)</f>
        <v/>
      </c>
      <c r="H89" s="210"/>
      <c r="I89" s="232"/>
      <c r="J89" s="232"/>
      <c r="K89" s="210"/>
      <c r="L89" s="235"/>
      <c r="M89" s="234"/>
      <c r="N89" s="235"/>
      <c r="O89" s="204"/>
      <c r="P89" s="234"/>
    </row>
    <row r="90" spans="1:16" ht="15" customHeight="1">
      <c r="A90" s="10">
        <v>85</v>
      </c>
      <c r="B90" s="27" t="str">
        <f>IF(ISBLANK(社員情報!B90)=TRUE,"",社員情報!B90)</f>
        <v/>
      </c>
      <c r="C90" s="27" t="str">
        <f>IF(ISBLANK(社員情報!C90)=TRUE,"",社員情報!C90)</f>
        <v/>
      </c>
      <c r="D90" s="27" t="str">
        <f>IF(ISBLANK(社員情報!E90)=TRUE,"",社員情報!E90)</f>
        <v/>
      </c>
      <c r="E90" s="27" t="str">
        <f>IF(ISBLANK(社員情報!F90)=TRUE,"",社員情報!F90)</f>
        <v/>
      </c>
      <c r="F90" s="72" t="str">
        <f>IF(ISBLANK(社員情報!G90)=TRUE,"",社員情報!G90)</f>
        <v/>
      </c>
      <c r="G90" s="27" t="str">
        <f ca="1">IF(ISBLANK(社員情報!J90)=TRUE,"",社員情報!J90)</f>
        <v/>
      </c>
      <c r="H90" s="210"/>
      <c r="I90" s="232"/>
      <c r="J90" s="232"/>
      <c r="K90" s="210"/>
      <c r="L90" s="235"/>
      <c r="M90" s="234"/>
      <c r="N90" s="235"/>
      <c r="O90" s="204"/>
      <c r="P90" s="234"/>
    </row>
    <row r="91" spans="1:16" ht="15" customHeight="1">
      <c r="A91" s="10">
        <v>86</v>
      </c>
      <c r="B91" s="27" t="str">
        <f>IF(ISBLANK(社員情報!B91)=TRUE,"",社員情報!B91)</f>
        <v/>
      </c>
      <c r="C91" s="27" t="str">
        <f>IF(ISBLANK(社員情報!C91)=TRUE,"",社員情報!C91)</f>
        <v/>
      </c>
      <c r="D91" s="27" t="str">
        <f>IF(ISBLANK(社員情報!E91)=TRUE,"",社員情報!E91)</f>
        <v/>
      </c>
      <c r="E91" s="27" t="str">
        <f>IF(ISBLANK(社員情報!F91)=TRUE,"",社員情報!F91)</f>
        <v/>
      </c>
      <c r="F91" s="72" t="str">
        <f>IF(ISBLANK(社員情報!G91)=TRUE,"",社員情報!G91)</f>
        <v/>
      </c>
      <c r="G91" s="27" t="str">
        <f ca="1">IF(ISBLANK(社員情報!J91)=TRUE,"",社員情報!J91)</f>
        <v/>
      </c>
      <c r="H91" s="210"/>
      <c r="I91" s="232"/>
      <c r="J91" s="232"/>
      <c r="K91" s="210"/>
      <c r="L91" s="235"/>
      <c r="M91" s="234"/>
      <c r="N91" s="235"/>
      <c r="O91" s="204"/>
      <c r="P91" s="234"/>
    </row>
    <row r="92" spans="1:16" ht="15" customHeight="1">
      <c r="A92" s="10">
        <v>87</v>
      </c>
      <c r="B92" s="27" t="str">
        <f>IF(ISBLANK(社員情報!B92)=TRUE,"",社員情報!B92)</f>
        <v/>
      </c>
      <c r="C92" s="27" t="str">
        <f>IF(ISBLANK(社員情報!C92)=TRUE,"",社員情報!C92)</f>
        <v/>
      </c>
      <c r="D92" s="27" t="str">
        <f>IF(ISBLANK(社員情報!E92)=TRUE,"",社員情報!E92)</f>
        <v/>
      </c>
      <c r="E92" s="27" t="str">
        <f>IF(ISBLANK(社員情報!F92)=TRUE,"",社員情報!F92)</f>
        <v/>
      </c>
      <c r="F92" s="72" t="str">
        <f>IF(ISBLANK(社員情報!G92)=TRUE,"",社員情報!G92)</f>
        <v/>
      </c>
      <c r="G92" s="27" t="str">
        <f ca="1">IF(ISBLANK(社員情報!J92)=TRUE,"",社員情報!J92)</f>
        <v/>
      </c>
      <c r="H92" s="210"/>
      <c r="I92" s="232"/>
      <c r="J92" s="232"/>
      <c r="K92" s="210"/>
      <c r="L92" s="235"/>
      <c r="M92" s="234"/>
      <c r="N92" s="235"/>
      <c r="O92" s="204"/>
      <c r="P92" s="234"/>
    </row>
    <row r="93" spans="1:16" ht="15" customHeight="1">
      <c r="A93" s="10">
        <v>88</v>
      </c>
      <c r="B93" s="27" t="str">
        <f>IF(ISBLANK(社員情報!B93)=TRUE,"",社員情報!B93)</f>
        <v/>
      </c>
      <c r="C93" s="27" t="str">
        <f>IF(ISBLANK(社員情報!C93)=TRUE,"",社員情報!C93)</f>
        <v/>
      </c>
      <c r="D93" s="27" t="str">
        <f>IF(ISBLANK(社員情報!E93)=TRUE,"",社員情報!E93)</f>
        <v/>
      </c>
      <c r="E93" s="27" t="str">
        <f>IF(ISBLANK(社員情報!F93)=TRUE,"",社員情報!F93)</f>
        <v/>
      </c>
      <c r="F93" s="72" t="str">
        <f>IF(ISBLANK(社員情報!G93)=TRUE,"",社員情報!G93)</f>
        <v/>
      </c>
      <c r="G93" s="27" t="str">
        <f ca="1">IF(ISBLANK(社員情報!J93)=TRUE,"",社員情報!J93)</f>
        <v/>
      </c>
      <c r="H93" s="210"/>
      <c r="I93" s="232"/>
      <c r="J93" s="232"/>
      <c r="K93" s="210"/>
      <c r="L93" s="235"/>
      <c r="M93" s="234"/>
      <c r="N93" s="235"/>
      <c r="O93" s="204"/>
      <c r="P93" s="234"/>
    </row>
    <row r="94" spans="1:16" ht="15" customHeight="1">
      <c r="A94" s="10">
        <v>89</v>
      </c>
      <c r="B94" s="27" t="str">
        <f>IF(ISBLANK(社員情報!B94)=TRUE,"",社員情報!B94)</f>
        <v/>
      </c>
      <c r="C94" s="27" t="str">
        <f>IF(ISBLANK(社員情報!C94)=TRUE,"",社員情報!C94)</f>
        <v/>
      </c>
      <c r="D94" s="27" t="str">
        <f>IF(ISBLANK(社員情報!E94)=TRUE,"",社員情報!E94)</f>
        <v/>
      </c>
      <c r="E94" s="27" t="str">
        <f>IF(ISBLANK(社員情報!F94)=TRUE,"",社員情報!F94)</f>
        <v/>
      </c>
      <c r="F94" s="72" t="str">
        <f>IF(ISBLANK(社員情報!G94)=TRUE,"",社員情報!G94)</f>
        <v/>
      </c>
      <c r="G94" s="27" t="str">
        <f ca="1">IF(ISBLANK(社員情報!J94)=TRUE,"",社員情報!J94)</f>
        <v/>
      </c>
      <c r="H94" s="210"/>
      <c r="I94" s="232"/>
      <c r="J94" s="232"/>
      <c r="K94" s="210"/>
      <c r="L94" s="235"/>
      <c r="M94" s="234"/>
      <c r="N94" s="235"/>
      <c r="O94" s="204"/>
      <c r="P94" s="234"/>
    </row>
    <row r="95" spans="1:16" ht="15" customHeight="1">
      <c r="A95" s="10">
        <v>90</v>
      </c>
      <c r="B95" s="27" t="str">
        <f>IF(ISBLANK(社員情報!B95)=TRUE,"",社員情報!B95)</f>
        <v/>
      </c>
      <c r="C95" s="27" t="str">
        <f>IF(ISBLANK(社員情報!C95)=TRUE,"",社員情報!C95)</f>
        <v/>
      </c>
      <c r="D95" s="27" t="str">
        <f>IF(ISBLANK(社員情報!E95)=TRUE,"",社員情報!E95)</f>
        <v/>
      </c>
      <c r="E95" s="27" t="str">
        <f>IF(ISBLANK(社員情報!F95)=TRUE,"",社員情報!F95)</f>
        <v/>
      </c>
      <c r="F95" s="72" t="str">
        <f>IF(ISBLANK(社員情報!G95)=TRUE,"",社員情報!G95)</f>
        <v/>
      </c>
      <c r="G95" s="27" t="str">
        <f ca="1">IF(ISBLANK(社員情報!J95)=TRUE,"",社員情報!J95)</f>
        <v/>
      </c>
      <c r="H95" s="210"/>
      <c r="I95" s="232"/>
      <c r="J95" s="232"/>
      <c r="K95" s="210"/>
      <c r="L95" s="235"/>
      <c r="M95" s="234"/>
      <c r="N95" s="235"/>
      <c r="O95" s="204"/>
      <c r="P95" s="234"/>
    </row>
    <row r="96" spans="1:16" ht="15" customHeight="1">
      <c r="A96" s="10">
        <v>91</v>
      </c>
      <c r="B96" s="27" t="str">
        <f>IF(ISBLANK(社員情報!B96)=TRUE,"",社員情報!B96)</f>
        <v/>
      </c>
      <c r="C96" s="27" t="str">
        <f>IF(ISBLANK(社員情報!C96)=TRUE,"",社員情報!C96)</f>
        <v/>
      </c>
      <c r="D96" s="27" t="str">
        <f>IF(ISBLANK(社員情報!E96)=TRUE,"",社員情報!E96)</f>
        <v/>
      </c>
      <c r="E96" s="27" t="str">
        <f>IF(ISBLANK(社員情報!F96)=TRUE,"",社員情報!F96)</f>
        <v/>
      </c>
      <c r="F96" s="72" t="str">
        <f>IF(ISBLANK(社員情報!G96)=TRUE,"",社員情報!G96)</f>
        <v/>
      </c>
      <c r="G96" s="27" t="str">
        <f ca="1">IF(ISBLANK(社員情報!J96)=TRUE,"",社員情報!J96)</f>
        <v/>
      </c>
      <c r="H96" s="210"/>
      <c r="I96" s="232"/>
      <c r="J96" s="232"/>
      <c r="K96" s="210"/>
      <c r="L96" s="235"/>
      <c r="M96" s="234"/>
      <c r="N96" s="235"/>
      <c r="O96" s="204"/>
      <c r="P96" s="234"/>
    </row>
    <row r="97" spans="1:16" ht="15" customHeight="1">
      <c r="A97" s="10">
        <v>92</v>
      </c>
      <c r="B97" s="27" t="str">
        <f>IF(ISBLANK(社員情報!B97)=TRUE,"",社員情報!B97)</f>
        <v/>
      </c>
      <c r="C97" s="27" t="str">
        <f>IF(ISBLANK(社員情報!C97)=TRUE,"",社員情報!C97)</f>
        <v/>
      </c>
      <c r="D97" s="27" t="str">
        <f>IF(ISBLANK(社員情報!E97)=TRUE,"",社員情報!E97)</f>
        <v/>
      </c>
      <c r="E97" s="27" t="str">
        <f>IF(ISBLANK(社員情報!F97)=TRUE,"",社員情報!F97)</f>
        <v/>
      </c>
      <c r="F97" s="72" t="str">
        <f>IF(ISBLANK(社員情報!G97)=TRUE,"",社員情報!G97)</f>
        <v/>
      </c>
      <c r="G97" s="27" t="str">
        <f ca="1">IF(ISBLANK(社員情報!J97)=TRUE,"",社員情報!J97)</f>
        <v/>
      </c>
      <c r="H97" s="210"/>
      <c r="I97" s="232"/>
      <c r="J97" s="232"/>
      <c r="K97" s="210"/>
      <c r="L97" s="235"/>
      <c r="M97" s="234"/>
      <c r="N97" s="235"/>
      <c r="O97" s="204"/>
      <c r="P97" s="234"/>
    </row>
    <row r="98" spans="1:16" ht="15" customHeight="1">
      <c r="A98" s="10">
        <v>93</v>
      </c>
      <c r="B98" s="27" t="str">
        <f>IF(ISBLANK(社員情報!B98)=TRUE,"",社員情報!B98)</f>
        <v/>
      </c>
      <c r="C98" s="27" t="str">
        <f>IF(ISBLANK(社員情報!C98)=TRUE,"",社員情報!C98)</f>
        <v/>
      </c>
      <c r="D98" s="27" t="str">
        <f>IF(ISBLANK(社員情報!E98)=TRUE,"",社員情報!E98)</f>
        <v/>
      </c>
      <c r="E98" s="27" t="str">
        <f>IF(ISBLANK(社員情報!F98)=TRUE,"",社員情報!F98)</f>
        <v/>
      </c>
      <c r="F98" s="72" t="str">
        <f>IF(ISBLANK(社員情報!G98)=TRUE,"",社員情報!G98)</f>
        <v/>
      </c>
      <c r="G98" s="27" t="str">
        <f ca="1">IF(ISBLANK(社員情報!J98)=TRUE,"",社員情報!J98)</f>
        <v/>
      </c>
      <c r="H98" s="210"/>
      <c r="I98" s="232"/>
      <c r="J98" s="232"/>
      <c r="K98" s="210"/>
      <c r="L98" s="235"/>
      <c r="M98" s="234"/>
      <c r="N98" s="235"/>
      <c r="O98" s="204"/>
      <c r="P98" s="234"/>
    </row>
    <row r="99" spans="1:16" ht="15" customHeight="1">
      <c r="A99" s="10">
        <v>94</v>
      </c>
      <c r="B99" s="27" t="str">
        <f>IF(ISBLANK(社員情報!B99)=TRUE,"",社員情報!B99)</f>
        <v/>
      </c>
      <c r="C99" s="27" t="str">
        <f>IF(ISBLANK(社員情報!C99)=TRUE,"",社員情報!C99)</f>
        <v/>
      </c>
      <c r="D99" s="27" t="str">
        <f>IF(ISBLANK(社員情報!E99)=TRUE,"",社員情報!E99)</f>
        <v/>
      </c>
      <c r="E99" s="27" t="str">
        <f>IF(ISBLANK(社員情報!F99)=TRUE,"",社員情報!F99)</f>
        <v/>
      </c>
      <c r="F99" s="72" t="str">
        <f>IF(ISBLANK(社員情報!G99)=TRUE,"",社員情報!G99)</f>
        <v/>
      </c>
      <c r="G99" s="27" t="str">
        <f ca="1">IF(ISBLANK(社員情報!J99)=TRUE,"",社員情報!J99)</f>
        <v/>
      </c>
      <c r="H99" s="210"/>
      <c r="I99" s="232"/>
      <c r="J99" s="232"/>
      <c r="K99" s="210"/>
      <c r="L99" s="235"/>
      <c r="M99" s="234"/>
      <c r="N99" s="235"/>
      <c r="O99" s="204"/>
      <c r="P99" s="234"/>
    </row>
    <row r="100" spans="1:16" ht="15" customHeight="1">
      <c r="A100" s="10">
        <v>95</v>
      </c>
      <c r="B100" s="27" t="str">
        <f>IF(ISBLANK(社員情報!B100)=TRUE,"",社員情報!B100)</f>
        <v/>
      </c>
      <c r="C100" s="27" t="str">
        <f>IF(ISBLANK(社員情報!C100)=TRUE,"",社員情報!C100)</f>
        <v/>
      </c>
      <c r="D100" s="27" t="str">
        <f>IF(ISBLANK(社員情報!E100)=TRUE,"",社員情報!E100)</f>
        <v/>
      </c>
      <c r="E100" s="27" t="str">
        <f>IF(ISBLANK(社員情報!F100)=TRUE,"",社員情報!F100)</f>
        <v/>
      </c>
      <c r="F100" s="72" t="str">
        <f>IF(ISBLANK(社員情報!G100)=TRUE,"",社員情報!G100)</f>
        <v/>
      </c>
      <c r="G100" s="27" t="str">
        <f ca="1">IF(ISBLANK(社員情報!J100)=TRUE,"",社員情報!J100)</f>
        <v/>
      </c>
      <c r="H100" s="210"/>
      <c r="I100" s="232"/>
      <c r="J100" s="232"/>
      <c r="K100" s="210"/>
      <c r="L100" s="235"/>
      <c r="M100" s="234"/>
      <c r="N100" s="235"/>
      <c r="O100" s="204"/>
      <c r="P100" s="234"/>
    </row>
    <row r="101" spans="1:16" ht="15" customHeight="1">
      <c r="A101" s="10">
        <v>96</v>
      </c>
      <c r="B101" s="27" t="str">
        <f>IF(ISBLANK(社員情報!B101)=TRUE,"",社員情報!B101)</f>
        <v/>
      </c>
      <c r="C101" s="27" t="str">
        <f>IF(ISBLANK(社員情報!C101)=TRUE,"",社員情報!C101)</f>
        <v/>
      </c>
      <c r="D101" s="27" t="str">
        <f>IF(ISBLANK(社員情報!E101)=TRUE,"",社員情報!E101)</f>
        <v/>
      </c>
      <c r="E101" s="27" t="str">
        <f>IF(ISBLANK(社員情報!F101)=TRUE,"",社員情報!F101)</f>
        <v/>
      </c>
      <c r="F101" s="72" t="str">
        <f>IF(ISBLANK(社員情報!G101)=TRUE,"",社員情報!G101)</f>
        <v/>
      </c>
      <c r="G101" s="27" t="str">
        <f ca="1">IF(ISBLANK(社員情報!J101)=TRUE,"",社員情報!J101)</f>
        <v/>
      </c>
      <c r="H101" s="210"/>
      <c r="I101" s="232"/>
      <c r="J101" s="232"/>
      <c r="K101" s="210"/>
      <c r="L101" s="235"/>
      <c r="M101" s="234"/>
      <c r="N101" s="235"/>
      <c r="O101" s="204"/>
      <c r="P101" s="234"/>
    </row>
    <row r="102" spans="1:16" ht="15" customHeight="1">
      <c r="A102" s="10">
        <v>97</v>
      </c>
      <c r="B102" s="27" t="str">
        <f>IF(ISBLANK(社員情報!B102)=TRUE,"",社員情報!B102)</f>
        <v/>
      </c>
      <c r="C102" s="27" t="str">
        <f>IF(ISBLANK(社員情報!C102)=TRUE,"",社員情報!C102)</f>
        <v/>
      </c>
      <c r="D102" s="27" t="str">
        <f>IF(ISBLANK(社員情報!E102)=TRUE,"",社員情報!E102)</f>
        <v/>
      </c>
      <c r="E102" s="27" t="str">
        <f>IF(ISBLANK(社員情報!F102)=TRUE,"",社員情報!F102)</f>
        <v/>
      </c>
      <c r="F102" s="72" t="str">
        <f>IF(ISBLANK(社員情報!G102)=TRUE,"",社員情報!G102)</f>
        <v/>
      </c>
      <c r="G102" s="27" t="str">
        <f ca="1">IF(ISBLANK(社員情報!J102)=TRUE,"",社員情報!J102)</f>
        <v/>
      </c>
      <c r="H102" s="210"/>
      <c r="I102" s="232"/>
      <c r="J102" s="232"/>
      <c r="K102" s="210"/>
      <c r="L102" s="235"/>
      <c r="M102" s="234"/>
      <c r="N102" s="235"/>
      <c r="O102" s="204"/>
      <c r="P102" s="234"/>
    </row>
    <row r="103" spans="1:16" ht="15" customHeight="1">
      <c r="A103" s="10">
        <v>98</v>
      </c>
      <c r="B103" s="27" t="str">
        <f>IF(ISBLANK(社員情報!B103)=TRUE,"",社員情報!B103)</f>
        <v/>
      </c>
      <c r="C103" s="27" t="str">
        <f>IF(ISBLANK(社員情報!C103)=TRUE,"",社員情報!C103)</f>
        <v/>
      </c>
      <c r="D103" s="27" t="str">
        <f>IF(ISBLANK(社員情報!E103)=TRUE,"",社員情報!E103)</f>
        <v/>
      </c>
      <c r="E103" s="27" t="str">
        <f>IF(ISBLANK(社員情報!F103)=TRUE,"",社員情報!F103)</f>
        <v/>
      </c>
      <c r="F103" s="72" t="str">
        <f>IF(ISBLANK(社員情報!G103)=TRUE,"",社員情報!G103)</f>
        <v/>
      </c>
      <c r="G103" s="27" t="str">
        <f ca="1">IF(ISBLANK(社員情報!J103)=TRUE,"",社員情報!J103)</f>
        <v/>
      </c>
      <c r="H103" s="210"/>
      <c r="I103" s="232"/>
      <c r="J103" s="232"/>
      <c r="K103" s="210"/>
      <c r="L103" s="235"/>
      <c r="M103" s="234"/>
      <c r="N103" s="235"/>
      <c r="O103" s="204"/>
      <c r="P103" s="234"/>
    </row>
    <row r="104" spans="1:16" ht="15" customHeight="1">
      <c r="A104" s="10">
        <v>99</v>
      </c>
      <c r="B104" s="27" t="str">
        <f>IF(ISBLANK(社員情報!B104)=TRUE,"",社員情報!B104)</f>
        <v/>
      </c>
      <c r="C104" s="27" t="str">
        <f>IF(ISBLANK(社員情報!C104)=TRUE,"",社員情報!C104)</f>
        <v/>
      </c>
      <c r="D104" s="27" t="str">
        <f>IF(ISBLANK(社員情報!E104)=TRUE,"",社員情報!E104)</f>
        <v/>
      </c>
      <c r="E104" s="27" t="str">
        <f>IF(ISBLANK(社員情報!F104)=TRUE,"",社員情報!F104)</f>
        <v/>
      </c>
      <c r="F104" s="72" t="str">
        <f>IF(ISBLANK(社員情報!G104)=TRUE,"",社員情報!G104)</f>
        <v/>
      </c>
      <c r="G104" s="27" t="str">
        <f ca="1">IF(ISBLANK(社員情報!J104)=TRUE,"",社員情報!J104)</f>
        <v/>
      </c>
      <c r="H104" s="210"/>
      <c r="I104" s="232"/>
      <c r="J104" s="232"/>
      <c r="K104" s="210"/>
      <c r="L104" s="235"/>
      <c r="M104" s="234"/>
      <c r="N104" s="235"/>
      <c r="O104" s="204"/>
      <c r="P104" s="234"/>
    </row>
    <row r="105" spans="1:16" ht="15" customHeight="1" thickBot="1">
      <c r="A105" s="10">
        <v>100</v>
      </c>
      <c r="B105" s="27" t="str">
        <f>IF(ISBLANK(社員情報!B105)=TRUE,"",社員情報!B105)</f>
        <v/>
      </c>
      <c r="C105" s="27" t="str">
        <f>IF(ISBLANK(社員情報!C105)=TRUE,"",社員情報!C105)</f>
        <v/>
      </c>
      <c r="D105" s="27" t="str">
        <f>IF(ISBLANK(社員情報!E105)=TRUE,"",社員情報!E105)</f>
        <v/>
      </c>
      <c r="E105" s="27" t="str">
        <f>IF(ISBLANK(社員情報!F105)=TRUE,"",社員情報!F105)</f>
        <v/>
      </c>
      <c r="F105" s="72" t="str">
        <f>IF(ISBLANK(社員情報!G105)=TRUE,"",社員情報!G105)</f>
        <v/>
      </c>
      <c r="G105" s="27" t="str">
        <f ca="1">IF(ISBLANK(社員情報!J105)=TRUE,"",社員情報!J105)</f>
        <v/>
      </c>
      <c r="H105" s="211"/>
      <c r="I105" s="236"/>
      <c r="J105" s="236"/>
      <c r="K105" s="211"/>
      <c r="L105" s="237"/>
      <c r="M105" s="238"/>
      <c r="N105" s="237"/>
      <c r="O105" s="239"/>
      <c r="P105" s="238"/>
    </row>
    <row r="106" spans="1:16" ht="20.25" customHeight="1" thickTop="1">
      <c r="A106" s="7"/>
      <c r="B106" s="278"/>
      <c r="C106" s="278"/>
      <c r="D106" s="278"/>
      <c r="E106" s="278"/>
      <c r="F106" s="278"/>
      <c r="G106" s="278"/>
      <c r="H106" s="7"/>
      <c r="I106" s="7"/>
      <c r="J106" s="7"/>
      <c r="K106" s="7"/>
      <c r="L106" s="28"/>
      <c r="M106" s="30"/>
      <c r="N106" s="28"/>
      <c r="O106" s="29"/>
      <c r="P106" s="30"/>
    </row>
    <row r="107" spans="1:16" ht="4.5" customHeight="1"/>
    <row r="108" spans="1:16">
      <c r="H108" s="48"/>
      <c r="I108" s="48"/>
      <c r="J108" s="48"/>
      <c r="K108" s="48"/>
      <c r="L108" s="48"/>
      <c r="M108" s="48"/>
      <c r="P108" s="48" t="s">
        <v>56</v>
      </c>
    </row>
  </sheetData>
  <mergeCells count="19">
    <mergeCell ref="A3:A5"/>
    <mergeCell ref="B3:B5"/>
    <mergeCell ref="C3:C5"/>
    <mergeCell ref="D3:D5"/>
    <mergeCell ref="E3:E5"/>
    <mergeCell ref="B106:G106"/>
    <mergeCell ref="J3:J5"/>
    <mergeCell ref="K3:K5"/>
    <mergeCell ref="G3:G5"/>
    <mergeCell ref="H3:H5"/>
    <mergeCell ref="I3:I5"/>
    <mergeCell ref="F3:F5"/>
    <mergeCell ref="L3:M3"/>
    <mergeCell ref="L4:L5"/>
    <mergeCell ref="M4:M5"/>
    <mergeCell ref="N3:P3"/>
    <mergeCell ref="N4:N5"/>
    <mergeCell ref="O4:O5"/>
    <mergeCell ref="P4:P5"/>
  </mergeCells>
  <phoneticPr fontId="3"/>
  <hyperlinks>
    <hyperlink ref="P108" r:id="rId1" display="中小企業の皆様の味方！スーパー管理部長" xr:uid="{00000000-0004-0000-0500-000002000000}"/>
  </hyperlinks>
  <printOptions horizontalCentered="1"/>
  <pageMargins left="0.19685039370078741" right="0.19685039370078741" top="0.39370078740157483" bottom="0.39370078740157483" header="0.31496062992125984" footer="0.31496062992125984"/>
  <pageSetup paperSize="8" fitToHeight="0" orientation="landscape" horizontalDpi="0" verticalDpi="0" r:id="rId2"/>
  <rowBreaks count="1" manualBreakCount="1">
    <brk id="55" max="15" man="1"/>
  </rowBreaks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F2812-D5F8-4E26-BDE4-7A1B9E5C5CA1}">
  <sheetPr>
    <pageSetUpPr fitToPage="1"/>
  </sheetPr>
  <dimension ref="A1:W107"/>
  <sheetViews>
    <sheetView zoomScaleNormal="100" workbookViewId="0">
      <pane ySplit="6" topLeftCell="A7" activePane="bottomLeft" state="frozen"/>
      <selection pane="bottomLeft" activeCell="C1" sqref="C1"/>
    </sheetView>
  </sheetViews>
  <sheetFormatPr defaultRowHeight="13.5"/>
  <cols>
    <col min="2" max="2" width="9.5" bestFit="1" customWidth="1"/>
    <col min="4" max="4" width="8.25" bestFit="1" customWidth="1"/>
    <col min="5" max="5" width="15" bestFit="1" customWidth="1"/>
    <col min="6" max="6" width="5.625" customWidth="1"/>
    <col min="7" max="7" width="11.625" bestFit="1" customWidth="1"/>
    <col min="8" max="8" width="7.125" bestFit="1" customWidth="1"/>
    <col min="10" max="10" width="9.5" bestFit="1" customWidth="1"/>
    <col min="23" max="23" width="10" customWidth="1"/>
  </cols>
  <sheetData>
    <row r="1" spans="1:23" ht="17.25">
      <c r="A1" s="1" t="s">
        <v>94</v>
      </c>
    </row>
    <row r="2" spans="1:23">
      <c r="E2" s="12" t="s">
        <v>7</v>
      </c>
      <c r="F2" s="6">
        <v>250</v>
      </c>
      <c r="G2" t="s">
        <v>41</v>
      </c>
      <c r="I2" s="12" t="s">
        <v>8</v>
      </c>
    </row>
    <row r="3" spans="1:23" ht="14.25" thickBot="1"/>
    <row r="4" spans="1:23" ht="14.25" thickTop="1">
      <c r="A4" s="258" t="s">
        <v>0</v>
      </c>
      <c r="B4" s="258" t="s">
        <v>5</v>
      </c>
      <c r="C4" s="258" t="s">
        <v>81</v>
      </c>
      <c r="D4" s="258" t="s">
        <v>87</v>
      </c>
      <c r="E4" s="258" t="s">
        <v>86</v>
      </c>
      <c r="F4" s="258" t="s">
        <v>3</v>
      </c>
      <c r="G4" s="258" t="s">
        <v>4</v>
      </c>
      <c r="H4" s="258" t="s">
        <v>6</v>
      </c>
      <c r="I4" s="258" t="s">
        <v>2</v>
      </c>
      <c r="J4" s="282" t="s">
        <v>144</v>
      </c>
      <c r="K4" s="279" t="s">
        <v>133</v>
      </c>
      <c r="L4" s="279" t="s">
        <v>134</v>
      </c>
      <c r="M4" s="279" t="s">
        <v>135</v>
      </c>
      <c r="N4" s="279" t="s">
        <v>136</v>
      </c>
      <c r="O4" s="285" t="s">
        <v>137</v>
      </c>
      <c r="P4" s="279" t="s">
        <v>138</v>
      </c>
      <c r="Q4" s="279" t="s">
        <v>139</v>
      </c>
      <c r="R4" s="279" t="s">
        <v>140</v>
      </c>
      <c r="S4" s="285" t="s">
        <v>141</v>
      </c>
      <c r="T4" s="285" t="s">
        <v>143</v>
      </c>
      <c r="U4" s="285" t="s">
        <v>142</v>
      </c>
      <c r="V4" s="290"/>
      <c r="W4" s="293" t="s">
        <v>126</v>
      </c>
    </row>
    <row r="5" spans="1:23">
      <c r="A5" s="259"/>
      <c r="B5" s="259"/>
      <c r="C5" s="259"/>
      <c r="D5" s="259"/>
      <c r="E5" s="259"/>
      <c r="F5" s="259"/>
      <c r="G5" s="259"/>
      <c r="H5" s="259"/>
      <c r="I5" s="259"/>
      <c r="J5" s="283"/>
      <c r="K5" s="280"/>
      <c r="L5" s="280"/>
      <c r="M5" s="280"/>
      <c r="N5" s="280"/>
      <c r="O5" s="286"/>
      <c r="P5" s="280"/>
      <c r="Q5" s="280"/>
      <c r="R5" s="280"/>
      <c r="S5" s="280"/>
      <c r="T5" s="280"/>
      <c r="U5" s="288"/>
      <c r="V5" s="291"/>
      <c r="W5" s="294"/>
    </row>
    <row r="6" spans="1:23">
      <c r="A6" s="260"/>
      <c r="B6" s="260"/>
      <c r="C6" s="260"/>
      <c r="D6" s="260"/>
      <c r="E6" s="260"/>
      <c r="F6" s="260"/>
      <c r="G6" s="260"/>
      <c r="H6" s="260"/>
      <c r="I6" s="260"/>
      <c r="J6" s="284"/>
      <c r="K6" s="281"/>
      <c r="L6" s="281"/>
      <c r="M6" s="281"/>
      <c r="N6" s="281"/>
      <c r="O6" s="287"/>
      <c r="P6" s="281"/>
      <c r="Q6" s="281"/>
      <c r="R6" s="281"/>
      <c r="S6" s="281"/>
      <c r="T6" s="281"/>
      <c r="U6" s="289"/>
      <c r="V6" s="292"/>
      <c r="W6" s="295"/>
    </row>
    <row r="7" spans="1:23">
      <c r="A7" s="9">
        <v>1</v>
      </c>
      <c r="B7" s="25" t="str">
        <f>IF(ISBLANK(社員情報!B6)=TRUE,"",社員情報!B6)</f>
        <v/>
      </c>
      <c r="C7" s="25" t="str">
        <f>IF(ISBLANK(社員情報!C6)=TRUE,"",社員情報!C6)</f>
        <v/>
      </c>
      <c r="D7" s="25" t="str">
        <f>IF(ISBLANK(社員情報!E6)=TRUE,"",社員情報!E6)</f>
        <v/>
      </c>
      <c r="E7" s="25" t="str">
        <f>IF(ISBLANK(社員情報!F6)=TRUE,"",社員情報!F6)</f>
        <v/>
      </c>
      <c r="F7" s="70" t="str">
        <f>IF(ISBLANK(社員情報!G6)=TRUE,"",社員情報!G6)</f>
        <v/>
      </c>
      <c r="G7" s="79" t="str">
        <f>IF(ISBLANK(社員情報!I6)=TRUE,"",社員情報!I6)</f>
        <v/>
      </c>
      <c r="H7" s="79" t="str">
        <f ca="1">IF(ISBLANK(社員情報!J6)=TRUE,"",社員情報!J6)</f>
        <v/>
      </c>
      <c r="I7" s="79" t="str">
        <f>IF(ISBLANK(社員情報!K6)=TRUE,"",社員情報!K6)</f>
        <v/>
      </c>
      <c r="J7" s="212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4"/>
      <c r="W7" s="225">
        <f>SUM(J7:V7)</f>
        <v>0</v>
      </c>
    </row>
    <row r="8" spans="1:23">
      <c r="A8" s="10">
        <v>2</v>
      </c>
      <c r="B8" s="27" t="str">
        <f>IF(ISBLANK(社員情報!B7)=TRUE,"",社員情報!B7)</f>
        <v/>
      </c>
      <c r="C8" s="27" t="str">
        <f>IF(ISBLANK(社員情報!C7)=TRUE,"",社員情報!C7)</f>
        <v/>
      </c>
      <c r="D8" s="27" t="str">
        <f>IF(ISBLANK(社員情報!E7)=TRUE,"",社員情報!E7)</f>
        <v/>
      </c>
      <c r="E8" s="27" t="str">
        <f>IF(ISBLANK(社員情報!F7)=TRUE,"",社員情報!F7)</f>
        <v/>
      </c>
      <c r="F8" s="72" t="str">
        <f>IF(ISBLANK(社員情報!G7)=TRUE,"",社員情報!G7)</f>
        <v/>
      </c>
      <c r="G8" s="82" t="str">
        <f>IF(ISBLANK(社員情報!I7)=TRUE,"",社員情報!I7)</f>
        <v/>
      </c>
      <c r="H8" s="78" t="str">
        <f ca="1">IF(ISBLANK(社員情報!J7)=TRUE,"",社員情報!J7)</f>
        <v/>
      </c>
      <c r="I8" s="82" t="str">
        <f>IF(ISBLANK(社員情報!K7)=TRUE,"",社員情報!K7)</f>
        <v/>
      </c>
      <c r="J8" s="215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7"/>
      <c r="W8" s="226">
        <f>SUM(J8:V8)</f>
        <v>0</v>
      </c>
    </row>
    <row r="9" spans="1:23">
      <c r="A9" s="10">
        <v>3</v>
      </c>
      <c r="B9" s="27" t="str">
        <f>IF(ISBLANK(社員情報!B8)=TRUE,"",社員情報!B8)</f>
        <v/>
      </c>
      <c r="C9" s="27" t="str">
        <f>IF(ISBLANK(社員情報!C8)=TRUE,"",社員情報!C8)</f>
        <v/>
      </c>
      <c r="D9" s="27" t="str">
        <f>IF(ISBLANK(社員情報!E8)=TRUE,"",社員情報!E8)</f>
        <v/>
      </c>
      <c r="E9" s="27" t="str">
        <f>IF(ISBLANK(社員情報!F8)=TRUE,"",社員情報!F8)</f>
        <v/>
      </c>
      <c r="F9" s="72" t="str">
        <f>IF(ISBLANK(社員情報!G8)=TRUE,"",社員情報!G8)</f>
        <v/>
      </c>
      <c r="G9" s="82" t="str">
        <f>IF(ISBLANK(社員情報!I8)=TRUE,"",社員情報!I8)</f>
        <v/>
      </c>
      <c r="H9" s="78" t="str">
        <f ca="1">IF(ISBLANK(社員情報!J8)=TRUE,"",社員情報!J8)</f>
        <v/>
      </c>
      <c r="I9" s="82" t="str">
        <f>IF(ISBLANK(社員情報!K8)=TRUE,"",社員情報!K8)</f>
        <v/>
      </c>
      <c r="J9" s="215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7"/>
      <c r="W9" s="226">
        <f t="shared" ref="W9:W72" si="0">SUM(J9:V9)</f>
        <v>0</v>
      </c>
    </row>
    <row r="10" spans="1:23">
      <c r="A10" s="10">
        <v>4</v>
      </c>
      <c r="B10" s="27" t="str">
        <f>IF(ISBLANK(社員情報!B9)=TRUE,"",社員情報!B9)</f>
        <v/>
      </c>
      <c r="C10" s="27" t="str">
        <f>IF(ISBLANK(社員情報!C9)=TRUE,"",社員情報!C9)</f>
        <v/>
      </c>
      <c r="D10" s="27" t="str">
        <f>IF(ISBLANK(社員情報!E9)=TRUE,"",社員情報!E9)</f>
        <v/>
      </c>
      <c r="E10" s="27" t="str">
        <f>IF(ISBLANK(社員情報!F9)=TRUE,"",社員情報!F9)</f>
        <v/>
      </c>
      <c r="F10" s="72" t="str">
        <f>IF(ISBLANK(社員情報!G9)=TRUE,"",社員情報!G9)</f>
        <v/>
      </c>
      <c r="G10" s="82" t="str">
        <f>IF(ISBLANK(社員情報!I9)=TRUE,"",社員情報!I9)</f>
        <v/>
      </c>
      <c r="H10" s="78" t="str">
        <f ca="1">IF(ISBLANK(社員情報!J9)=TRUE,"",社員情報!J9)</f>
        <v/>
      </c>
      <c r="I10" s="82" t="str">
        <f>IF(ISBLANK(社員情報!K9)=TRUE,"",社員情報!K9)</f>
        <v/>
      </c>
      <c r="J10" s="215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7"/>
      <c r="W10" s="226">
        <f t="shared" si="0"/>
        <v>0</v>
      </c>
    </row>
    <row r="11" spans="1:23">
      <c r="A11" s="10">
        <v>5</v>
      </c>
      <c r="B11" s="27" t="str">
        <f>IF(ISBLANK(社員情報!B10)=TRUE,"",社員情報!B10)</f>
        <v/>
      </c>
      <c r="C11" s="27" t="str">
        <f>IF(ISBLANK(社員情報!C10)=TRUE,"",社員情報!C10)</f>
        <v/>
      </c>
      <c r="D11" s="27" t="str">
        <f>IF(ISBLANK(社員情報!E10)=TRUE,"",社員情報!E10)</f>
        <v/>
      </c>
      <c r="E11" s="27" t="str">
        <f>IF(ISBLANK(社員情報!F10)=TRUE,"",社員情報!F10)</f>
        <v/>
      </c>
      <c r="F11" s="72" t="str">
        <f>IF(ISBLANK(社員情報!G10)=TRUE,"",社員情報!G10)</f>
        <v/>
      </c>
      <c r="G11" s="82" t="str">
        <f>IF(ISBLANK(社員情報!I10)=TRUE,"",社員情報!I10)</f>
        <v/>
      </c>
      <c r="H11" s="78" t="str">
        <f ca="1">IF(ISBLANK(社員情報!J10)=TRUE,"",社員情報!J10)</f>
        <v/>
      </c>
      <c r="I11" s="82" t="str">
        <f>IF(ISBLANK(社員情報!K10)=TRUE,"",社員情報!K10)</f>
        <v/>
      </c>
      <c r="J11" s="215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7"/>
      <c r="W11" s="226">
        <f t="shared" si="0"/>
        <v>0</v>
      </c>
    </row>
    <row r="12" spans="1:23">
      <c r="A12" s="10">
        <v>6</v>
      </c>
      <c r="B12" s="27" t="str">
        <f>IF(ISBLANK(社員情報!B11)=TRUE,"",社員情報!B11)</f>
        <v/>
      </c>
      <c r="C12" s="27" t="str">
        <f>IF(ISBLANK(社員情報!C11)=TRUE,"",社員情報!C11)</f>
        <v/>
      </c>
      <c r="D12" s="27" t="str">
        <f>IF(ISBLANK(社員情報!E11)=TRUE,"",社員情報!E11)</f>
        <v/>
      </c>
      <c r="E12" s="27" t="str">
        <f>IF(ISBLANK(社員情報!F11)=TRUE,"",社員情報!F11)</f>
        <v/>
      </c>
      <c r="F12" s="72" t="str">
        <f>IF(ISBLANK(社員情報!G11)=TRUE,"",社員情報!G11)</f>
        <v/>
      </c>
      <c r="G12" s="82" t="str">
        <f>IF(ISBLANK(社員情報!I11)=TRUE,"",社員情報!I11)</f>
        <v/>
      </c>
      <c r="H12" s="78" t="str">
        <f ca="1">IF(ISBLANK(社員情報!J11)=TRUE,"",社員情報!J11)</f>
        <v/>
      </c>
      <c r="I12" s="82" t="str">
        <f>IF(ISBLANK(社員情報!K11)=TRUE,"",社員情報!K11)</f>
        <v/>
      </c>
      <c r="J12" s="215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7"/>
      <c r="W12" s="226">
        <f t="shared" si="0"/>
        <v>0</v>
      </c>
    </row>
    <row r="13" spans="1:23">
      <c r="A13" s="10">
        <v>7</v>
      </c>
      <c r="B13" s="27" t="str">
        <f>IF(ISBLANK(社員情報!B12)=TRUE,"",社員情報!B12)</f>
        <v/>
      </c>
      <c r="C13" s="27" t="str">
        <f>IF(ISBLANK(社員情報!C12)=TRUE,"",社員情報!C12)</f>
        <v/>
      </c>
      <c r="D13" s="27" t="str">
        <f>IF(ISBLANK(社員情報!E12)=TRUE,"",社員情報!E12)</f>
        <v/>
      </c>
      <c r="E13" s="27" t="str">
        <f>IF(ISBLANK(社員情報!F12)=TRUE,"",社員情報!F12)</f>
        <v/>
      </c>
      <c r="F13" s="72" t="str">
        <f>IF(ISBLANK(社員情報!G12)=TRUE,"",社員情報!G12)</f>
        <v/>
      </c>
      <c r="G13" s="82" t="str">
        <f>IF(ISBLANK(社員情報!I12)=TRUE,"",社員情報!I12)</f>
        <v/>
      </c>
      <c r="H13" s="78" t="str">
        <f ca="1">IF(ISBLANK(社員情報!J12)=TRUE,"",社員情報!J12)</f>
        <v/>
      </c>
      <c r="I13" s="82" t="str">
        <f>IF(ISBLANK(社員情報!K12)=TRUE,"",社員情報!K12)</f>
        <v/>
      </c>
      <c r="J13" s="215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7"/>
      <c r="W13" s="226">
        <f t="shared" si="0"/>
        <v>0</v>
      </c>
    </row>
    <row r="14" spans="1:23">
      <c r="A14" s="10">
        <v>8</v>
      </c>
      <c r="B14" s="27" t="str">
        <f>IF(ISBLANK(社員情報!B13)=TRUE,"",社員情報!B13)</f>
        <v/>
      </c>
      <c r="C14" s="27" t="str">
        <f>IF(ISBLANK(社員情報!C13)=TRUE,"",社員情報!C13)</f>
        <v/>
      </c>
      <c r="D14" s="27" t="str">
        <f>IF(ISBLANK(社員情報!E13)=TRUE,"",社員情報!E13)</f>
        <v/>
      </c>
      <c r="E14" s="27" t="str">
        <f>IF(ISBLANK(社員情報!F13)=TRUE,"",社員情報!F13)</f>
        <v/>
      </c>
      <c r="F14" s="72" t="str">
        <f>IF(ISBLANK(社員情報!G13)=TRUE,"",社員情報!G13)</f>
        <v/>
      </c>
      <c r="G14" s="82" t="str">
        <f>IF(ISBLANK(社員情報!I13)=TRUE,"",社員情報!I13)</f>
        <v/>
      </c>
      <c r="H14" s="78" t="str">
        <f ca="1">IF(ISBLANK(社員情報!J13)=TRUE,"",社員情報!J13)</f>
        <v/>
      </c>
      <c r="I14" s="82" t="str">
        <f>IF(ISBLANK(社員情報!K13)=TRUE,"",社員情報!K13)</f>
        <v/>
      </c>
      <c r="J14" s="215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7"/>
      <c r="W14" s="226">
        <f t="shared" si="0"/>
        <v>0</v>
      </c>
    </row>
    <row r="15" spans="1:23">
      <c r="A15" s="10">
        <v>9</v>
      </c>
      <c r="B15" s="27" t="str">
        <f>IF(ISBLANK(社員情報!B14)=TRUE,"",社員情報!B14)</f>
        <v/>
      </c>
      <c r="C15" s="27" t="str">
        <f>IF(ISBLANK(社員情報!C14)=TRUE,"",社員情報!C14)</f>
        <v/>
      </c>
      <c r="D15" s="27" t="str">
        <f>IF(ISBLANK(社員情報!E14)=TRUE,"",社員情報!E14)</f>
        <v/>
      </c>
      <c r="E15" s="27" t="str">
        <f>IF(ISBLANK(社員情報!F14)=TRUE,"",社員情報!F14)</f>
        <v/>
      </c>
      <c r="F15" s="72" t="str">
        <f>IF(ISBLANK(社員情報!G14)=TRUE,"",社員情報!G14)</f>
        <v/>
      </c>
      <c r="G15" s="82" t="str">
        <f>IF(ISBLANK(社員情報!I14)=TRUE,"",社員情報!I14)</f>
        <v/>
      </c>
      <c r="H15" s="78" t="str">
        <f ca="1">IF(ISBLANK(社員情報!J14)=TRUE,"",社員情報!J14)</f>
        <v/>
      </c>
      <c r="I15" s="82" t="str">
        <f>IF(ISBLANK(社員情報!K14)=TRUE,"",社員情報!K14)</f>
        <v/>
      </c>
      <c r="J15" s="215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7"/>
      <c r="W15" s="226">
        <f t="shared" si="0"/>
        <v>0</v>
      </c>
    </row>
    <row r="16" spans="1:23">
      <c r="A16" s="10">
        <v>10</v>
      </c>
      <c r="B16" s="27" t="str">
        <f>IF(ISBLANK(社員情報!B15)=TRUE,"",社員情報!B15)</f>
        <v/>
      </c>
      <c r="C16" s="27" t="str">
        <f>IF(ISBLANK(社員情報!C15)=TRUE,"",社員情報!C15)</f>
        <v/>
      </c>
      <c r="D16" s="27" t="str">
        <f>IF(ISBLANK(社員情報!E15)=TRUE,"",社員情報!E15)</f>
        <v/>
      </c>
      <c r="E16" s="27" t="str">
        <f>IF(ISBLANK(社員情報!F15)=TRUE,"",社員情報!F15)</f>
        <v/>
      </c>
      <c r="F16" s="72" t="str">
        <f>IF(ISBLANK(社員情報!G15)=TRUE,"",社員情報!G15)</f>
        <v/>
      </c>
      <c r="G16" s="82" t="str">
        <f>IF(ISBLANK(社員情報!I15)=TRUE,"",社員情報!I15)</f>
        <v/>
      </c>
      <c r="H16" s="78" t="str">
        <f ca="1">IF(ISBLANK(社員情報!J15)=TRUE,"",社員情報!J15)</f>
        <v/>
      </c>
      <c r="I16" s="82" t="str">
        <f>IF(ISBLANK(社員情報!K15)=TRUE,"",社員情報!K15)</f>
        <v/>
      </c>
      <c r="J16" s="215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7"/>
      <c r="W16" s="226">
        <f t="shared" si="0"/>
        <v>0</v>
      </c>
    </row>
    <row r="17" spans="1:23">
      <c r="A17" s="10">
        <v>11</v>
      </c>
      <c r="B17" s="27" t="str">
        <f>IF(ISBLANK(社員情報!B16)=TRUE,"",社員情報!B16)</f>
        <v/>
      </c>
      <c r="C17" s="27" t="str">
        <f>IF(ISBLANK(社員情報!C16)=TRUE,"",社員情報!C16)</f>
        <v/>
      </c>
      <c r="D17" s="27" t="str">
        <f>IF(ISBLANK(社員情報!E16)=TRUE,"",社員情報!E16)</f>
        <v/>
      </c>
      <c r="E17" s="27" t="str">
        <f>IF(ISBLANK(社員情報!F16)=TRUE,"",社員情報!F16)</f>
        <v/>
      </c>
      <c r="F17" s="72" t="str">
        <f>IF(ISBLANK(社員情報!G16)=TRUE,"",社員情報!G16)</f>
        <v/>
      </c>
      <c r="G17" s="82" t="str">
        <f>IF(ISBLANK(社員情報!I16)=TRUE,"",社員情報!I16)</f>
        <v/>
      </c>
      <c r="H17" s="78" t="str">
        <f ca="1">IF(ISBLANK(社員情報!J16)=TRUE,"",社員情報!J16)</f>
        <v/>
      </c>
      <c r="I17" s="82" t="str">
        <f>IF(ISBLANK(社員情報!K16)=TRUE,"",社員情報!K16)</f>
        <v/>
      </c>
      <c r="J17" s="215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7"/>
      <c r="W17" s="226">
        <f t="shared" si="0"/>
        <v>0</v>
      </c>
    </row>
    <row r="18" spans="1:23">
      <c r="A18" s="10">
        <v>12</v>
      </c>
      <c r="B18" s="27" t="str">
        <f>IF(ISBLANK(社員情報!B17)=TRUE,"",社員情報!B17)</f>
        <v/>
      </c>
      <c r="C18" s="27" t="str">
        <f>IF(ISBLANK(社員情報!C17)=TRUE,"",社員情報!C17)</f>
        <v/>
      </c>
      <c r="D18" s="27" t="str">
        <f>IF(ISBLANK(社員情報!E17)=TRUE,"",社員情報!E17)</f>
        <v/>
      </c>
      <c r="E18" s="27" t="str">
        <f>IF(ISBLANK(社員情報!F17)=TRUE,"",社員情報!F17)</f>
        <v/>
      </c>
      <c r="F18" s="72" t="str">
        <f>IF(ISBLANK(社員情報!G17)=TRUE,"",社員情報!G17)</f>
        <v/>
      </c>
      <c r="G18" s="82" t="str">
        <f>IF(ISBLANK(社員情報!I17)=TRUE,"",社員情報!I17)</f>
        <v/>
      </c>
      <c r="H18" s="78" t="str">
        <f ca="1">IF(ISBLANK(社員情報!J17)=TRUE,"",社員情報!J17)</f>
        <v/>
      </c>
      <c r="I18" s="82" t="str">
        <f>IF(ISBLANK(社員情報!K17)=TRUE,"",社員情報!K17)</f>
        <v/>
      </c>
      <c r="J18" s="215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7"/>
      <c r="W18" s="226">
        <f t="shared" si="0"/>
        <v>0</v>
      </c>
    </row>
    <row r="19" spans="1:23">
      <c r="A19" s="10">
        <v>13</v>
      </c>
      <c r="B19" s="27" t="str">
        <f>IF(ISBLANK(社員情報!B18)=TRUE,"",社員情報!B18)</f>
        <v/>
      </c>
      <c r="C19" s="27" t="str">
        <f>IF(ISBLANK(社員情報!C18)=TRUE,"",社員情報!C18)</f>
        <v/>
      </c>
      <c r="D19" s="27" t="str">
        <f>IF(ISBLANK(社員情報!E18)=TRUE,"",社員情報!E18)</f>
        <v/>
      </c>
      <c r="E19" s="27" t="str">
        <f>IF(ISBLANK(社員情報!F18)=TRUE,"",社員情報!F18)</f>
        <v/>
      </c>
      <c r="F19" s="72" t="str">
        <f>IF(ISBLANK(社員情報!G18)=TRUE,"",社員情報!G18)</f>
        <v/>
      </c>
      <c r="G19" s="82" t="str">
        <f>IF(ISBLANK(社員情報!I18)=TRUE,"",社員情報!I18)</f>
        <v/>
      </c>
      <c r="H19" s="78" t="str">
        <f ca="1">IF(ISBLANK(社員情報!J18)=TRUE,"",社員情報!J18)</f>
        <v/>
      </c>
      <c r="I19" s="82" t="str">
        <f>IF(ISBLANK(社員情報!K18)=TRUE,"",社員情報!K18)</f>
        <v/>
      </c>
      <c r="J19" s="215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7"/>
      <c r="W19" s="226">
        <f t="shared" si="0"/>
        <v>0</v>
      </c>
    </row>
    <row r="20" spans="1:23">
      <c r="A20" s="10">
        <v>14</v>
      </c>
      <c r="B20" s="27" t="str">
        <f>IF(ISBLANK(社員情報!B19)=TRUE,"",社員情報!B19)</f>
        <v/>
      </c>
      <c r="C20" s="27" t="str">
        <f>IF(ISBLANK(社員情報!C19)=TRUE,"",社員情報!C19)</f>
        <v/>
      </c>
      <c r="D20" s="27" t="str">
        <f>IF(ISBLANK(社員情報!E19)=TRUE,"",社員情報!E19)</f>
        <v/>
      </c>
      <c r="E20" s="27" t="str">
        <f>IF(ISBLANK(社員情報!F19)=TRUE,"",社員情報!F19)</f>
        <v/>
      </c>
      <c r="F20" s="72" t="str">
        <f>IF(ISBLANK(社員情報!G19)=TRUE,"",社員情報!G19)</f>
        <v/>
      </c>
      <c r="G20" s="82" t="str">
        <f>IF(ISBLANK(社員情報!I19)=TRUE,"",社員情報!I19)</f>
        <v/>
      </c>
      <c r="H20" s="78" t="str">
        <f ca="1">IF(ISBLANK(社員情報!J19)=TRUE,"",社員情報!J19)</f>
        <v/>
      </c>
      <c r="I20" s="82" t="str">
        <f>IF(ISBLANK(社員情報!K19)=TRUE,"",社員情報!K19)</f>
        <v/>
      </c>
      <c r="J20" s="215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7"/>
      <c r="W20" s="226">
        <f t="shared" si="0"/>
        <v>0</v>
      </c>
    </row>
    <row r="21" spans="1:23">
      <c r="A21" s="10">
        <v>15</v>
      </c>
      <c r="B21" s="27" t="str">
        <f>IF(ISBLANK(社員情報!B20)=TRUE,"",社員情報!B20)</f>
        <v/>
      </c>
      <c r="C21" s="27" t="str">
        <f>IF(ISBLANK(社員情報!C20)=TRUE,"",社員情報!C20)</f>
        <v/>
      </c>
      <c r="D21" s="27" t="str">
        <f>IF(ISBLANK(社員情報!E20)=TRUE,"",社員情報!E20)</f>
        <v/>
      </c>
      <c r="E21" s="27" t="str">
        <f>IF(ISBLANK(社員情報!F20)=TRUE,"",社員情報!F20)</f>
        <v/>
      </c>
      <c r="F21" s="72" t="str">
        <f>IF(ISBLANK(社員情報!G20)=TRUE,"",社員情報!G20)</f>
        <v/>
      </c>
      <c r="G21" s="82" t="str">
        <f>IF(ISBLANK(社員情報!I20)=TRUE,"",社員情報!I20)</f>
        <v/>
      </c>
      <c r="H21" s="78" t="str">
        <f ca="1">IF(ISBLANK(社員情報!J20)=TRUE,"",社員情報!J20)</f>
        <v/>
      </c>
      <c r="I21" s="82" t="str">
        <f>IF(ISBLANK(社員情報!K20)=TRUE,"",社員情報!K20)</f>
        <v/>
      </c>
      <c r="J21" s="215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7"/>
      <c r="W21" s="226">
        <f t="shared" si="0"/>
        <v>0</v>
      </c>
    </row>
    <row r="22" spans="1:23">
      <c r="A22" s="10">
        <v>16</v>
      </c>
      <c r="B22" s="27" t="str">
        <f>IF(ISBLANK(社員情報!B21)=TRUE,"",社員情報!B21)</f>
        <v/>
      </c>
      <c r="C22" s="27" t="str">
        <f>IF(ISBLANK(社員情報!C21)=TRUE,"",社員情報!C21)</f>
        <v/>
      </c>
      <c r="D22" s="27" t="str">
        <f>IF(ISBLANK(社員情報!E21)=TRUE,"",社員情報!E21)</f>
        <v/>
      </c>
      <c r="E22" s="27" t="str">
        <f>IF(ISBLANK(社員情報!F21)=TRUE,"",社員情報!F21)</f>
        <v/>
      </c>
      <c r="F22" s="72" t="str">
        <f>IF(ISBLANK(社員情報!G21)=TRUE,"",社員情報!G21)</f>
        <v/>
      </c>
      <c r="G22" s="82" t="str">
        <f>IF(ISBLANK(社員情報!I21)=TRUE,"",社員情報!I21)</f>
        <v/>
      </c>
      <c r="H22" s="78" t="str">
        <f ca="1">IF(ISBLANK(社員情報!J21)=TRUE,"",社員情報!J21)</f>
        <v/>
      </c>
      <c r="I22" s="82" t="str">
        <f>IF(ISBLANK(社員情報!K21)=TRUE,"",社員情報!K21)</f>
        <v/>
      </c>
      <c r="J22" s="215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7"/>
      <c r="W22" s="226">
        <f t="shared" si="0"/>
        <v>0</v>
      </c>
    </row>
    <row r="23" spans="1:23">
      <c r="A23" s="10">
        <v>17</v>
      </c>
      <c r="B23" s="27" t="str">
        <f>IF(ISBLANK(社員情報!B22)=TRUE,"",社員情報!B22)</f>
        <v/>
      </c>
      <c r="C23" s="27" t="str">
        <f>IF(ISBLANK(社員情報!C22)=TRUE,"",社員情報!C22)</f>
        <v/>
      </c>
      <c r="D23" s="27" t="str">
        <f>IF(ISBLANK(社員情報!E22)=TRUE,"",社員情報!E22)</f>
        <v/>
      </c>
      <c r="E23" s="27" t="str">
        <f>IF(ISBLANK(社員情報!F22)=TRUE,"",社員情報!F22)</f>
        <v/>
      </c>
      <c r="F23" s="72" t="str">
        <f>IF(ISBLANK(社員情報!G22)=TRUE,"",社員情報!G22)</f>
        <v/>
      </c>
      <c r="G23" s="82" t="str">
        <f>IF(ISBLANK(社員情報!I22)=TRUE,"",社員情報!I22)</f>
        <v/>
      </c>
      <c r="H23" s="78" t="str">
        <f ca="1">IF(ISBLANK(社員情報!J22)=TRUE,"",社員情報!J22)</f>
        <v/>
      </c>
      <c r="I23" s="82" t="str">
        <f>IF(ISBLANK(社員情報!K22)=TRUE,"",社員情報!K22)</f>
        <v/>
      </c>
      <c r="J23" s="215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7"/>
      <c r="W23" s="226">
        <f t="shared" si="0"/>
        <v>0</v>
      </c>
    </row>
    <row r="24" spans="1:23">
      <c r="A24" s="10">
        <v>18</v>
      </c>
      <c r="B24" s="27" t="str">
        <f>IF(ISBLANK(社員情報!B23)=TRUE,"",社員情報!B23)</f>
        <v/>
      </c>
      <c r="C24" s="27" t="str">
        <f>IF(ISBLANK(社員情報!C23)=TRUE,"",社員情報!C23)</f>
        <v/>
      </c>
      <c r="D24" s="27" t="str">
        <f>IF(ISBLANK(社員情報!E23)=TRUE,"",社員情報!E23)</f>
        <v/>
      </c>
      <c r="E24" s="27" t="str">
        <f>IF(ISBLANK(社員情報!F23)=TRUE,"",社員情報!F23)</f>
        <v/>
      </c>
      <c r="F24" s="72" t="str">
        <f>IF(ISBLANK(社員情報!G23)=TRUE,"",社員情報!G23)</f>
        <v/>
      </c>
      <c r="G24" s="82" t="str">
        <f>IF(ISBLANK(社員情報!I23)=TRUE,"",社員情報!I23)</f>
        <v/>
      </c>
      <c r="H24" s="78" t="str">
        <f ca="1">IF(ISBLANK(社員情報!J23)=TRUE,"",社員情報!J23)</f>
        <v/>
      </c>
      <c r="I24" s="82" t="str">
        <f>IF(ISBLANK(社員情報!K23)=TRUE,"",社員情報!K23)</f>
        <v/>
      </c>
      <c r="J24" s="215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7"/>
      <c r="W24" s="226">
        <f t="shared" si="0"/>
        <v>0</v>
      </c>
    </row>
    <row r="25" spans="1:23">
      <c r="A25" s="10">
        <v>19</v>
      </c>
      <c r="B25" s="27" t="str">
        <f>IF(ISBLANK(社員情報!B24)=TRUE,"",社員情報!B24)</f>
        <v/>
      </c>
      <c r="C25" s="27" t="str">
        <f>IF(ISBLANK(社員情報!C24)=TRUE,"",社員情報!C24)</f>
        <v/>
      </c>
      <c r="D25" s="27" t="str">
        <f>IF(ISBLANK(社員情報!E24)=TRUE,"",社員情報!E24)</f>
        <v/>
      </c>
      <c r="E25" s="27" t="str">
        <f>IF(ISBLANK(社員情報!F24)=TRUE,"",社員情報!F24)</f>
        <v/>
      </c>
      <c r="F25" s="72" t="str">
        <f>IF(ISBLANK(社員情報!G24)=TRUE,"",社員情報!G24)</f>
        <v/>
      </c>
      <c r="G25" s="82" t="str">
        <f>IF(ISBLANK(社員情報!I24)=TRUE,"",社員情報!I24)</f>
        <v/>
      </c>
      <c r="H25" s="78" t="str">
        <f ca="1">IF(ISBLANK(社員情報!J24)=TRUE,"",社員情報!J24)</f>
        <v/>
      </c>
      <c r="I25" s="82" t="str">
        <f>IF(ISBLANK(社員情報!K24)=TRUE,"",社員情報!K24)</f>
        <v/>
      </c>
      <c r="J25" s="215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7"/>
      <c r="W25" s="226">
        <f t="shared" si="0"/>
        <v>0</v>
      </c>
    </row>
    <row r="26" spans="1:23">
      <c r="A26" s="10">
        <v>20</v>
      </c>
      <c r="B26" s="27" t="str">
        <f>IF(ISBLANK(社員情報!B25)=TRUE,"",社員情報!B25)</f>
        <v/>
      </c>
      <c r="C26" s="27" t="str">
        <f>IF(ISBLANK(社員情報!C25)=TRUE,"",社員情報!C25)</f>
        <v/>
      </c>
      <c r="D26" s="27" t="str">
        <f>IF(ISBLANK(社員情報!E25)=TRUE,"",社員情報!E25)</f>
        <v/>
      </c>
      <c r="E26" s="27" t="str">
        <f>IF(ISBLANK(社員情報!F25)=TRUE,"",社員情報!F25)</f>
        <v/>
      </c>
      <c r="F26" s="72" t="str">
        <f>IF(ISBLANK(社員情報!G25)=TRUE,"",社員情報!G25)</f>
        <v/>
      </c>
      <c r="G26" s="82" t="str">
        <f>IF(ISBLANK(社員情報!I25)=TRUE,"",社員情報!I25)</f>
        <v/>
      </c>
      <c r="H26" s="78" t="str">
        <f ca="1">IF(ISBLANK(社員情報!J25)=TRUE,"",社員情報!J25)</f>
        <v/>
      </c>
      <c r="I26" s="82" t="str">
        <f>IF(ISBLANK(社員情報!K25)=TRUE,"",社員情報!K25)</f>
        <v/>
      </c>
      <c r="J26" s="215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7"/>
      <c r="W26" s="226">
        <f t="shared" si="0"/>
        <v>0</v>
      </c>
    </row>
    <row r="27" spans="1:23">
      <c r="A27" s="10">
        <v>21</v>
      </c>
      <c r="B27" s="27" t="str">
        <f>IF(ISBLANK(社員情報!B26)=TRUE,"",社員情報!B26)</f>
        <v/>
      </c>
      <c r="C27" s="27" t="str">
        <f>IF(ISBLANK(社員情報!C26)=TRUE,"",社員情報!C26)</f>
        <v/>
      </c>
      <c r="D27" s="27" t="str">
        <f>IF(ISBLANK(社員情報!E26)=TRUE,"",社員情報!E26)</f>
        <v/>
      </c>
      <c r="E27" s="27" t="str">
        <f>IF(ISBLANK(社員情報!F26)=TRUE,"",社員情報!F26)</f>
        <v/>
      </c>
      <c r="F27" s="72" t="str">
        <f>IF(ISBLANK(社員情報!G26)=TRUE,"",社員情報!G26)</f>
        <v/>
      </c>
      <c r="G27" s="82" t="str">
        <f>IF(ISBLANK(社員情報!I26)=TRUE,"",社員情報!I26)</f>
        <v/>
      </c>
      <c r="H27" s="78" t="str">
        <f ca="1">IF(ISBLANK(社員情報!J26)=TRUE,"",社員情報!J26)</f>
        <v/>
      </c>
      <c r="I27" s="82" t="str">
        <f>IF(ISBLANK(社員情報!K26)=TRUE,"",社員情報!K26)</f>
        <v/>
      </c>
      <c r="J27" s="215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7"/>
      <c r="W27" s="226">
        <f t="shared" si="0"/>
        <v>0</v>
      </c>
    </row>
    <row r="28" spans="1:23">
      <c r="A28" s="10">
        <v>22</v>
      </c>
      <c r="B28" s="27" t="str">
        <f>IF(ISBLANK(社員情報!B27)=TRUE,"",社員情報!B27)</f>
        <v/>
      </c>
      <c r="C28" s="27" t="str">
        <f>IF(ISBLANK(社員情報!C27)=TRUE,"",社員情報!C27)</f>
        <v/>
      </c>
      <c r="D28" s="27" t="str">
        <f>IF(ISBLANK(社員情報!E27)=TRUE,"",社員情報!E27)</f>
        <v/>
      </c>
      <c r="E28" s="27" t="str">
        <f>IF(ISBLANK(社員情報!F27)=TRUE,"",社員情報!F27)</f>
        <v/>
      </c>
      <c r="F28" s="72" t="str">
        <f>IF(ISBLANK(社員情報!G27)=TRUE,"",社員情報!G27)</f>
        <v/>
      </c>
      <c r="G28" s="82" t="str">
        <f>IF(ISBLANK(社員情報!I27)=TRUE,"",社員情報!I27)</f>
        <v/>
      </c>
      <c r="H28" s="78" t="str">
        <f ca="1">IF(ISBLANK(社員情報!J27)=TRUE,"",社員情報!J27)</f>
        <v/>
      </c>
      <c r="I28" s="82" t="str">
        <f>IF(ISBLANK(社員情報!K27)=TRUE,"",社員情報!K27)</f>
        <v/>
      </c>
      <c r="J28" s="215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7"/>
      <c r="W28" s="226">
        <f t="shared" si="0"/>
        <v>0</v>
      </c>
    </row>
    <row r="29" spans="1:23">
      <c r="A29" s="10">
        <v>23</v>
      </c>
      <c r="B29" s="27" t="str">
        <f>IF(ISBLANK(社員情報!B28)=TRUE,"",社員情報!B28)</f>
        <v/>
      </c>
      <c r="C29" s="27" t="str">
        <f>IF(ISBLANK(社員情報!C28)=TRUE,"",社員情報!C28)</f>
        <v/>
      </c>
      <c r="D29" s="27" t="str">
        <f>IF(ISBLANK(社員情報!E28)=TRUE,"",社員情報!E28)</f>
        <v/>
      </c>
      <c r="E29" s="27" t="str">
        <f>IF(ISBLANK(社員情報!F28)=TRUE,"",社員情報!F28)</f>
        <v/>
      </c>
      <c r="F29" s="72" t="str">
        <f>IF(ISBLANK(社員情報!G28)=TRUE,"",社員情報!G28)</f>
        <v/>
      </c>
      <c r="G29" s="82" t="str">
        <f>IF(ISBLANK(社員情報!I28)=TRUE,"",社員情報!I28)</f>
        <v/>
      </c>
      <c r="H29" s="78" t="str">
        <f ca="1">IF(ISBLANK(社員情報!J28)=TRUE,"",社員情報!J28)</f>
        <v/>
      </c>
      <c r="I29" s="82" t="str">
        <f>IF(ISBLANK(社員情報!K28)=TRUE,"",社員情報!K28)</f>
        <v/>
      </c>
      <c r="J29" s="215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7"/>
      <c r="W29" s="226">
        <f t="shared" si="0"/>
        <v>0</v>
      </c>
    </row>
    <row r="30" spans="1:23">
      <c r="A30" s="10">
        <v>24</v>
      </c>
      <c r="B30" s="27" t="str">
        <f>IF(ISBLANK(社員情報!B29)=TRUE,"",社員情報!B29)</f>
        <v/>
      </c>
      <c r="C30" s="27" t="str">
        <f>IF(ISBLANK(社員情報!C29)=TRUE,"",社員情報!C29)</f>
        <v/>
      </c>
      <c r="D30" s="27" t="str">
        <f>IF(ISBLANK(社員情報!E29)=TRUE,"",社員情報!E29)</f>
        <v/>
      </c>
      <c r="E30" s="27" t="str">
        <f>IF(ISBLANK(社員情報!F29)=TRUE,"",社員情報!F29)</f>
        <v/>
      </c>
      <c r="F30" s="72" t="str">
        <f>IF(ISBLANK(社員情報!G29)=TRUE,"",社員情報!G29)</f>
        <v/>
      </c>
      <c r="G30" s="82" t="str">
        <f>IF(ISBLANK(社員情報!I29)=TRUE,"",社員情報!I29)</f>
        <v/>
      </c>
      <c r="H30" s="78" t="str">
        <f ca="1">IF(ISBLANK(社員情報!J29)=TRUE,"",社員情報!J29)</f>
        <v/>
      </c>
      <c r="I30" s="82" t="str">
        <f>IF(ISBLANK(社員情報!K29)=TRUE,"",社員情報!K29)</f>
        <v/>
      </c>
      <c r="J30" s="215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7"/>
      <c r="W30" s="226">
        <f t="shared" si="0"/>
        <v>0</v>
      </c>
    </row>
    <row r="31" spans="1:23">
      <c r="A31" s="10">
        <v>25</v>
      </c>
      <c r="B31" s="27" t="str">
        <f>IF(ISBLANK(社員情報!B30)=TRUE,"",社員情報!B30)</f>
        <v/>
      </c>
      <c r="C31" s="27" t="str">
        <f>IF(ISBLANK(社員情報!C30)=TRUE,"",社員情報!C30)</f>
        <v/>
      </c>
      <c r="D31" s="27" t="str">
        <f>IF(ISBLANK(社員情報!E30)=TRUE,"",社員情報!E30)</f>
        <v/>
      </c>
      <c r="E31" s="27" t="str">
        <f>IF(ISBLANK(社員情報!F30)=TRUE,"",社員情報!F30)</f>
        <v/>
      </c>
      <c r="F31" s="72" t="str">
        <f>IF(ISBLANK(社員情報!G30)=TRUE,"",社員情報!G30)</f>
        <v/>
      </c>
      <c r="G31" s="82" t="str">
        <f>IF(ISBLANK(社員情報!I30)=TRUE,"",社員情報!I30)</f>
        <v/>
      </c>
      <c r="H31" s="78" t="str">
        <f ca="1">IF(ISBLANK(社員情報!J30)=TRUE,"",社員情報!J30)</f>
        <v/>
      </c>
      <c r="I31" s="82" t="str">
        <f>IF(ISBLANK(社員情報!K30)=TRUE,"",社員情報!K30)</f>
        <v/>
      </c>
      <c r="J31" s="215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7"/>
      <c r="W31" s="226">
        <f t="shared" si="0"/>
        <v>0</v>
      </c>
    </row>
    <row r="32" spans="1:23">
      <c r="A32" s="10">
        <v>26</v>
      </c>
      <c r="B32" s="27" t="str">
        <f>IF(ISBLANK(社員情報!B31)=TRUE,"",社員情報!B31)</f>
        <v/>
      </c>
      <c r="C32" s="27" t="str">
        <f>IF(ISBLANK(社員情報!C31)=TRUE,"",社員情報!C31)</f>
        <v/>
      </c>
      <c r="D32" s="27" t="str">
        <f>IF(ISBLANK(社員情報!E31)=TRUE,"",社員情報!E31)</f>
        <v/>
      </c>
      <c r="E32" s="27" t="str">
        <f>IF(ISBLANK(社員情報!F31)=TRUE,"",社員情報!F31)</f>
        <v/>
      </c>
      <c r="F32" s="72" t="str">
        <f>IF(ISBLANK(社員情報!G31)=TRUE,"",社員情報!G31)</f>
        <v/>
      </c>
      <c r="G32" s="82" t="str">
        <f>IF(ISBLANK(社員情報!I31)=TRUE,"",社員情報!I31)</f>
        <v/>
      </c>
      <c r="H32" s="78" t="str">
        <f ca="1">IF(ISBLANK(社員情報!J31)=TRUE,"",社員情報!J31)</f>
        <v/>
      </c>
      <c r="I32" s="82" t="str">
        <f>IF(ISBLANK(社員情報!K31)=TRUE,"",社員情報!K31)</f>
        <v/>
      </c>
      <c r="J32" s="215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7"/>
      <c r="W32" s="226">
        <f t="shared" si="0"/>
        <v>0</v>
      </c>
    </row>
    <row r="33" spans="1:23">
      <c r="A33" s="10">
        <v>27</v>
      </c>
      <c r="B33" s="27" t="str">
        <f>IF(ISBLANK(社員情報!B32)=TRUE,"",社員情報!B32)</f>
        <v/>
      </c>
      <c r="C33" s="27" t="str">
        <f>IF(ISBLANK(社員情報!C32)=TRUE,"",社員情報!C32)</f>
        <v/>
      </c>
      <c r="D33" s="27" t="str">
        <f>IF(ISBLANK(社員情報!E32)=TRUE,"",社員情報!E32)</f>
        <v/>
      </c>
      <c r="E33" s="27" t="str">
        <f>IF(ISBLANK(社員情報!F32)=TRUE,"",社員情報!F32)</f>
        <v/>
      </c>
      <c r="F33" s="72" t="str">
        <f>IF(ISBLANK(社員情報!G32)=TRUE,"",社員情報!G32)</f>
        <v/>
      </c>
      <c r="G33" s="82" t="str">
        <f>IF(ISBLANK(社員情報!I32)=TRUE,"",社員情報!I32)</f>
        <v/>
      </c>
      <c r="H33" s="78" t="str">
        <f ca="1">IF(ISBLANK(社員情報!J32)=TRUE,"",社員情報!J32)</f>
        <v/>
      </c>
      <c r="I33" s="82" t="str">
        <f>IF(ISBLANK(社員情報!K32)=TRUE,"",社員情報!K32)</f>
        <v/>
      </c>
      <c r="J33" s="215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7"/>
      <c r="W33" s="226">
        <f t="shared" si="0"/>
        <v>0</v>
      </c>
    </row>
    <row r="34" spans="1:23">
      <c r="A34" s="10">
        <v>28</v>
      </c>
      <c r="B34" s="27" t="str">
        <f>IF(ISBLANK(社員情報!B33)=TRUE,"",社員情報!B33)</f>
        <v/>
      </c>
      <c r="C34" s="27" t="str">
        <f>IF(ISBLANK(社員情報!C33)=TRUE,"",社員情報!C33)</f>
        <v/>
      </c>
      <c r="D34" s="27" t="str">
        <f>IF(ISBLANK(社員情報!E33)=TRUE,"",社員情報!E33)</f>
        <v/>
      </c>
      <c r="E34" s="27" t="str">
        <f>IF(ISBLANK(社員情報!F33)=TRUE,"",社員情報!F33)</f>
        <v/>
      </c>
      <c r="F34" s="72" t="str">
        <f>IF(ISBLANK(社員情報!G33)=TRUE,"",社員情報!G33)</f>
        <v/>
      </c>
      <c r="G34" s="82" t="str">
        <f>IF(ISBLANK(社員情報!I33)=TRUE,"",社員情報!I33)</f>
        <v/>
      </c>
      <c r="H34" s="78" t="str">
        <f ca="1">IF(ISBLANK(社員情報!J33)=TRUE,"",社員情報!J33)</f>
        <v/>
      </c>
      <c r="I34" s="82" t="str">
        <f>IF(ISBLANK(社員情報!K33)=TRUE,"",社員情報!K33)</f>
        <v/>
      </c>
      <c r="J34" s="215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7"/>
      <c r="W34" s="226">
        <f t="shared" si="0"/>
        <v>0</v>
      </c>
    </row>
    <row r="35" spans="1:23">
      <c r="A35" s="10">
        <v>29</v>
      </c>
      <c r="B35" s="27" t="str">
        <f>IF(ISBLANK(社員情報!B34)=TRUE,"",社員情報!B34)</f>
        <v/>
      </c>
      <c r="C35" s="27" t="str">
        <f>IF(ISBLANK(社員情報!C34)=TRUE,"",社員情報!C34)</f>
        <v/>
      </c>
      <c r="D35" s="27" t="str">
        <f>IF(ISBLANK(社員情報!E34)=TRUE,"",社員情報!E34)</f>
        <v/>
      </c>
      <c r="E35" s="27" t="str">
        <f>IF(ISBLANK(社員情報!F34)=TRUE,"",社員情報!F34)</f>
        <v/>
      </c>
      <c r="F35" s="72" t="str">
        <f>IF(ISBLANK(社員情報!G34)=TRUE,"",社員情報!G34)</f>
        <v/>
      </c>
      <c r="G35" s="82" t="str">
        <f>IF(ISBLANK(社員情報!I34)=TRUE,"",社員情報!I34)</f>
        <v/>
      </c>
      <c r="H35" s="78" t="str">
        <f ca="1">IF(ISBLANK(社員情報!J34)=TRUE,"",社員情報!J34)</f>
        <v/>
      </c>
      <c r="I35" s="82" t="str">
        <f>IF(ISBLANK(社員情報!K34)=TRUE,"",社員情報!K34)</f>
        <v/>
      </c>
      <c r="J35" s="215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7"/>
      <c r="W35" s="226">
        <f t="shared" si="0"/>
        <v>0</v>
      </c>
    </row>
    <row r="36" spans="1:23">
      <c r="A36" s="10">
        <v>30</v>
      </c>
      <c r="B36" s="27" t="str">
        <f>IF(ISBLANK(社員情報!B35)=TRUE,"",社員情報!B35)</f>
        <v/>
      </c>
      <c r="C36" s="27" t="str">
        <f>IF(ISBLANK(社員情報!C35)=TRUE,"",社員情報!C35)</f>
        <v/>
      </c>
      <c r="D36" s="27" t="str">
        <f>IF(ISBLANK(社員情報!E35)=TRUE,"",社員情報!E35)</f>
        <v/>
      </c>
      <c r="E36" s="27" t="str">
        <f>IF(ISBLANK(社員情報!F35)=TRUE,"",社員情報!F35)</f>
        <v/>
      </c>
      <c r="F36" s="72" t="str">
        <f>IF(ISBLANK(社員情報!G35)=TRUE,"",社員情報!G35)</f>
        <v/>
      </c>
      <c r="G36" s="82" t="str">
        <f>IF(ISBLANK(社員情報!I35)=TRUE,"",社員情報!I35)</f>
        <v/>
      </c>
      <c r="H36" s="78" t="str">
        <f ca="1">IF(ISBLANK(社員情報!J35)=TRUE,"",社員情報!J35)</f>
        <v/>
      </c>
      <c r="I36" s="82" t="str">
        <f>IF(ISBLANK(社員情報!K35)=TRUE,"",社員情報!K35)</f>
        <v/>
      </c>
      <c r="J36" s="215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7"/>
      <c r="W36" s="226">
        <f t="shared" si="0"/>
        <v>0</v>
      </c>
    </row>
    <row r="37" spans="1:23">
      <c r="A37" s="10">
        <v>31</v>
      </c>
      <c r="B37" s="27" t="str">
        <f>IF(ISBLANK(社員情報!B36)=TRUE,"",社員情報!B36)</f>
        <v/>
      </c>
      <c r="C37" s="27" t="str">
        <f>IF(ISBLANK(社員情報!C36)=TRUE,"",社員情報!C36)</f>
        <v/>
      </c>
      <c r="D37" s="27" t="str">
        <f>IF(ISBLANK(社員情報!E36)=TRUE,"",社員情報!E36)</f>
        <v/>
      </c>
      <c r="E37" s="27" t="str">
        <f>IF(ISBLANK(社員情報!F36)=TRUE,"",社員情報!F36)</f>
        <v/>
      </c>
      <c r="F37" s="72" t="str">
        <f>IF(ISBLANK(社員情報!G36)=TRUE,"",社員情報!G36)</f>
        <v/>
      </c>
      <c r="G37" s="82" t="str">
        <f>IF(ISBLANK(社員情報!I36)=TRUE,"",社員情報!I36)</f>
        <v/>
      </c>
      <c r="H37" s="78" t="str">
        <f ca="1">IF(ISBLANK(社員情報!J36)=TRUE,"",社員情報!J36)</f>
        <v/>
      </c>
      <c r="I37" s="82" t="str">
        <f>IF(ISBLANK(社員情報!K36)=TRUE,"",社員情報!K36)</f>
        <v/>
      </c>
      <c r="J37" s="215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7"/>
      <c r="W37" s="226">
        <f t="shared" si="0"/>
        <v>0</v>
      </c>
    </row>
    <row r="38" spans="1:23">
      <c r="A38" s="10">
        <v>32</v>
      </c>
      <c r="B38" s="27" t="str">
        <f>IF(ISBLANK(社員情報!B37)=TRUE,"",社員情報!B37)</f>
        <v/>
      </c>
      <c r="C38" s="27" t="str">
        <f>IF(ISBLANK(社員情報!C37)=TRUE,"",社員情報!C37)</f>
        <v/>
      </c>
      <c r="D38" s="27" t="str">
        <f>IF(ISBLANK(社員情報!E37)=TRUE,"",社員情報!E37)</f>
        <v/>
      </c>
      <c r="E38" s="27" t="str">
        <f>IF(ISBLANK(社員情報!F37)=TRUE,"",社員情報!F37)</f>
        <v/>
      </c>
      <c r="F38" s="72" t="str">
        <f>IF(ISBLANK(社員情報!G37)=TRUE,"",社員情報!G37)</f>
        <v/>
      </c>
      <c r="G38" s="82" t="str">
        <f>IF(ISBLANK(社員情報!I37)=TRUE,"",社員情報!I37)</f>
        <v/>
      </c>
      <c r="H38" s="78" t="str">
        <f ca="1">IF(ISBLANK(社員情報!J37)=TRUE,"",社員情報!J37)</f>
        <v/>
      </c>
      <c r="I38" s="82" t="str">
        <f>IF(ISBLANK(社員情報!K37)=TRUE,"",社員情報!K37)</f>
        <v/>
      </c>
      <c r="J38" s="215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7"/>
      <c r="W38" s="226">
        <f t="shared" si="0"/>
        <v>0</v>
      </c>
    </row>
    <row r="39" spans="1:23">
      <c r="A39" s="10">
        <v>33</v>
      </c>
      <c r="B39" s="27" t="str">
        <f>IF(ISBLANK(社員情報!B38)=TRUE,"",社員情報!B38)</f>
        <v/>
      </c>
      <c r="C39" s="27" t="str">
        <f>IF(ISBLANK(社員情報!C38)=TRUE,"",社員情報!C38)</f>
        <v/>
      </c>
      <c r="D39" s="27" t="str">
        <f>IF(ISBLANK(社員情報!E38)=TRUE,"",社員情報!E38)</f>
        <v/>
      </c>
      <c r="E39" s="27" t="str">
        <f>IF(ISBLANK(社員情報!F38)=TRUE,"",社員情報!F38)</f>
        <v/>
      </c>
      <c r="F39" s="72" t="str">
        <f>IF(ISBLANK(社員情報!G38)=TRUE,"",社員情報!G38)</f>
        <v/>
      </c>
      <c r="G39" s="82" t="str">
        <f>IF(ISBLANK(社員情報!I38)=TRUE,"",社員情報!I38)</f>
        <v/>
      </c>
      <c r="H39" s="78" t="str">
        <f ca="1">IF(ISBLANK(社員情報!J38)=TRUE,"",社員情報!J38)</f>
        <v/>
      </c>
      <c r="I39" s="82" t="str">
        <f>IF(ISBLANK(社員情報!K38)=TRUE,"",社員情報!K38)</f>
        <v/>
      </c>
      <c r="J39" s="215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7"/>
      <c r="W39" s="226">
        <f t="shared" si="0"/>
        <v>0</v>
      </c>
    </row>
    <row r="40" spans="1:23">
      <c r="A40" s="10">
        <v>34</v>
      </c>
      <c r="B40" s="27" t="str">
        <f>IF(ISBLANK(社員情報!B39)=TRUE,"",社員情報!B39)</f>
        <v/>
      </c>
      <c r="C40" s="27" t="str">
        <f>IF(ISBLANK(社員情報!C39)=TRUE,"",社員情報!C39)</f>
        <v/>
      </c>
      <c r="D40" s="27" t="str">
        <f>IF(ISBLANK(社員情報!E39)=TRUE,"",社員情報!E39)</f>
        <v/>
      </c>
      <c r="E40" s="27" t="str">
        <f>IF(ISBLANK(社員情報!F39)=TRUE,"",社員情報!F39)</f>
        <v/>
      </c>
      <c r="F40" s="72" t="str">
        <f>IF(ISBLANK(社員情報!G39)=TRUE,"",社員情報!G39)</f>
        <v/>
      </c>
      <c r="G40" s="82" t="str">
        <f>IF(ISBLANK(社員情報!I39)=TRUE,"",社員情報!I39)</f>
        <v/>
      </c>
      <c r="H40" s="78" t="str">
        <f ca="1">IF(ISBLANK(社員情報!J39)=TRUE,"",社員情報!J39)</f>
        <v/>
      </c>
      <c r="I40" s="82" t="str">
        <f>IF(ISBLANK(社員情報!K39)=TRUE,"",社員情報!K39)</f>
        <v/>
      </c>
      <c r="J40" s="215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7"/>
      <c r="W40" s="226">
        <f t="shared" si="0"/>
        <v>0</v>
      </c>
    </row>
    <row r="41" spans="1:23">
      <c r="A41" s="10">
        <v>35</v>
      </c>
      <c r="B41" s="27" t="str">
        <f>IF(ISBLANK(社員情報!B40)=TRUE,"",社員情報!B40)</f>
        <v/>
      </c>
      <c r="C41" s="27" t="str">
        <f>IF(ISBLANK(社員情報!C40)=TRUE,"",社員情報!C40)</f>
        <v/>
      </c>
      <c r="D41" s="27" t="str">
        <f>IF(ISBLANK(社員情報!E40)=TRUE,"",社員情報!E40)</f>
        <v/>
      </c>
      <c r="E41" s="27" t="str">
        <f>IF(ISBLANK(社員情報!F40)=TRUE,"",社員情報!F40)</f>
        <v/>
      </c>
      <c r="F41" s="72" t="str">
        <f>IF(ISBLANK(社員情報!G40)=TRUE,"",社員情報!G40)</f>
        <v/>
      </c>
      <c r="G41" s="82" t="str">
        <f>IF(ISBLANK(社員情報!I40)=TRUE,"",社員情報!I40)</f>
        <v/>
      </c>
      <c r="H41" s="78" t="str">
        <f ca="1">IF(ISBLANK(社員情報!J40)=TRUE,"",社員情報!J40)</f>
        <v/>
      </c>
      <c r="I41" s="82" t="str">
        <f>IF(ISBLANK(社員情報!K40)=TRUE,"",社員情報!K40)</f>
        <v/>
      </c>
      <c r="J41" s="215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7"/>
      <c r="W41" s="226">
        <f t="shared" si="0"/>
        <v>0</v>
      </c>
    </row>
    <row r="42" spans="1:23">
      <c r="A42" s="10">
        <v>36</v>
      </c>
      <c r="B42" s="27" t="str">
        <f>IF(ISBLANK(社員情報!B41)=TRUE,"",社員情報!B41)</f>
        <v/>
      </c>
      <c r="C42" s="27" t="str">
        <f>IF(ISBLANK(社員情報!C41)=TRUE,"",社員情報!C41)</f>
        <v/>
      </c>
      <c r="D42" s="27" t="str">
        <f>IF(ISBLANK(社員情報!E41)=TRUE,"",社員情報!E41)</f>
        <v/>
      </c>
      <c r="E42" s="27" t="str">
        <f>IF(ISBLANK(社員情報!F41)=TRUE,"",社員情報!F41)</f>
        <v/>
      </c>
      <c r="F42" s="72" t="str">
        <f>IF(ISBLANK(社員情報!G41)=TRUE,"",社員情報!G41)</f>
        <v/>
      </c>
      <c r="G42" s="82" t="str">
        <f>IF(ISBLANK(社員情報!I41)=TRUE,"",社員情報!I41)</f>
        <v/>
      </c>
      <c r="H42" s="78" t="str">
        <f ca="1">IF(ISBLANK(社員情報!J41)=TRUE,"",社員情報!J41)</f>
        <v/>
      </c>
      <c r="I42" s="82" t="str">
        <f>IF(ISBLANK(社員情報!K41)=TRUE,"",社員情報!K41)</f>
        <v/>
      </c>
      <c r="J42" s="215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7"/>
      <c r="W42" s="226">
        <f t="shared" si="0"/>
        <v>0</v>
      </c>
    </row>
    <row r="43" spans="1:23">
      <c r="A43" s="10">
        <v>37</v>
      </c>
      <c r="B43" s="27" t="str">
        <f>IF(ISBLANK(社員情報!B42)=TRUE,"",社員情報!B42)</f>
        <v/>
      </c>
      <c r="C43" s="27" t="str">
        <f>IF(ISBLANK(社員情報!C42)=TRUE,"",社員情報!C42)</f>
        <v/>
      </c>
      <c r="D43" s="27" t="str">
        <f>IF(ISBLANK(社員情報!E42)=TRUE,"",社員情報!E42)</f>
        <v/>
      </c>
      <c r="E43" s="27" t="str">
        <f>IF(ISBLANK(社員情報!F42)=TRUE,"",社員情報!F42)</f>
        <v/>
      </c>
      <c r="F43" s="72" t="str">
        <f>IF(ISBLANK(社員情報!G42)=TRUE,"",社員情報!G42)</f>
        <v/>
      </c>
      <c r="G43" s="82" t="str">
        <f>IF(ISBLANK(社員情報!I42)=TRUE,"",社員情報!I42)</f>
        <v/>
      </c>
      <c r="H43" s="78" t="str">
        <f ca="1">IF(ISBLANK(社員情報!J42)=TRUE,"",社員情報!J42)</f>
        <v/>
      </c>
      <c r="I43" s="82" t="str">
        <f>IF(ISBLANK(社員情報!K42)=TRUE,"",社員情報!K42)</f>
        <v/>
      </c>
      <c r="J43" s="215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7"/>
      <c r="W43" s="226">
        <f t="shared" si="0"/>
        <v>0</v>
      </c>
    </row>
    <row r="44" spans="1:23">
      <c r="A44" s="10">
        <v>38</v>
      </c>
      <c r="B44" s="27" t="str">
        <f>IF(ISBLANK(社員情報!B43)=TRUE,"",社員情報!B43)</f>
        <v/>
      </c>
      <c r="C44" s="27" t="str">
        <f>IF(ISBLANK(社員情報!C43)=TRUE,"",社員情報!C43)</f>
        <v/>
      </c>
      <c r="D44" s="27" t="str">
        <f>IF(ISBLANK(社員情報!E43)=TRUE,"",社員情報!E43)</f>
        <v/>
      </c>
      <c r="E44" s="27" t="str">
        <f>IF(ISBLANK(社員情報!F43)=TRUE,"",社員情報!F43)</f>
        <v/>
      </c>
      <c r="F44" s="72" t="str">
        <f>IF(ISBLANK(社員情報!G43)=TRUE,"",社員情報!G43)</f>
        <v/>
      </c>
      <c r="G44" s="82" t="str">
        <f>IF(ISBLANK(社員情報!I43)=TRUE,"",社員情報!I43)</f>
        <v/>
      </c>
      <c r="H44" s="78" t="str">
        <f ca="1">IF(ISBLANK(社員情報!J43)=TRUE,"",社員情報!J43)</f>
        <v/>
      </c>
      <c r="I44" s="82" t="str">
        <f>IF(ISBLANK(社員情報!K43)=TRUE,"",社員情報!K43)</f>
        <v/>
      </c>
      <c r="J44" s="215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7"/>
      <c r="W44" s="226">
        <f t="shared" si="0"/>
        <v>0</v>
      </c>
    </row>
    <row r="45" spans="1:23">
      <c r="A45" s="10">
        <v>39</v>
      </c>
      <c r="B45" s="27" t="str">
        <f>IF(ISBLANK(社員情報!B44)=TRUE,"",社員情報!B44)</f>
        <v/>
      </c>
      <c r="C45" s="27" t="str">
        <f>IF(ISBLANK(社員情報!C44)=TRUE,"",社員情報!C44)</f>
        <v/>
      </c>
      <c r="D45" s="27" t="str">
        <f>IF(ISBLANK(社員情報!E44)=TRUE,"",社員情報!E44)</f>
        <v/>
      </c>
      <c r="E45" s="27" t="str">
        <f>IF(ISBLANK(社員情報!F44)=TRUE,"",社員情報!F44)</f>
        <v/>
      </c>
      <c r="F45" s="72" t="str">
        <f>IF(ISBLANK(社員情報!G44)=TRUE,"",社員情報!G44)</f>
        <v/>
      </c>
      <c r="G45" s="82" t="str">
        <f>IF(ISBLANK(社員情報!I44)=TRUE,"",社員情報!I44)</f>
        <v/>
      </c>
      <c r="H45" s="78" t="str">
        <f ca="1">IF(ISBLANK(社員情報!J44)=TRUE,"",社員情報!J44)</f>
        <v/>
      </c>
      <c r="I45" s="82" t="str">
        <f>IF(ISBLANK(社員情報!K44)=TRUE,"",社員情報!K44)</f>
        <v/>
      </c>
      <c r="J45" s="215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7"/>
      <c r="W45" s="226">
        <f t="shared" si="0"/>
        <v>0</v>
      </c>
    </row>
    <row r="46" spans="1:23">
      <c r="A46" s="10">
        <v>40</v>
      </c>
      <c r="B46" s="27" t="str">
        <f>IF(ISBLANK(社員情報!B45)=TRUE,"",社員情報!B45)</f>
        <v/>
      </c>
      <c r="C46" s="27" t="str">
        <f>IF(ISBLANK(社員情報!C45)=TRUE,"",社員情報!C45)</f>
        <v/>
      </c>
      <c r="D46" s="27" t="str">
        <f>IF(ISBLANK(社員情報!E45)=TRUE,"",社員情報!E45)</f>
        <v/>
      </c>
      <c r="E46" s="27" t="str">
        <f>IF(ISBLANK(社員情報!F45)=TRUE,"",社員情報!F45)</f>
        <v/>
      </c>
      <c r="F46" s="72" t="str">
        <f>IF(ISBLANK(社員情報!G45)=TRUE,"",社員情報!G45)</f>
        <v/>
      </c>
      <c r="G46" s="82" t="str">
        <f>IF(ISBLANK(社員情報!I45)=TRUE,"",社員情報!I45)</f>
        <v/>
      </c>
      <c r="H46" s="78" t="str">
        <f ca="1">IF(ISBLANK(社員情報!J45)=TRUE,"",社員情報!J45)</f>
        <v/>
      </c>
      <c r="I46" s="82" t="str">
        <f>IF(ISBLANK(社員情報!K45)=TRUE,"",社員情報!K45)</f>
        <v/>
      </c>
      <c r="J46" s="215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7"/>
      <c r="W46" s="226">
        <f t="shared" si="0"/>
        <v>0</v>
      </c>
    </row>
    <row r="47" spans="1:23">
      <c r="A47" s="10">
        <v>41</v>
      </c>
      <c r="B47" s="27" t="str">
        <f>IF(ISBLANK(社員情報!B46)=TRUE,"",社員情報!B46)</f>
        <v/>
      </c>
      <c r="C47" s="27" t="str">
        <f>IF(ISBLANK(社員情報!C46)=TRUE,"",社員情報!C46)</f>
        <v/>
      </c>
      <c r="D47" s="27" t="str">
        <f>IF(ISBLANK(社員情報!E46)=TRUE,"",社員情報!E46)</f>
        <v/>
      </c>
      <c r="E47" s="27" t="str">
        <f>IF(ISBLANK(社員情報!F46)=TRUE,"",社員情報!F46)</f>
        <v/>
      </c>
      <c r="F47" s="72" t="str">
        <f>IF(ISBLANK(社員情報!G46)=TRUE,"",社員情報!G46)</f>
        <v/>
      </c>
      <c r="G47" s="82" t="str">
        <f>IF(ISBLANK(社員情報!I46)=TRUE,"",社員情報!I46)</f>
        <v/>
      </c>
      <c r="H47" s="78" t="str">
        <f ca="1">IF(ISBLANK(社員情報!J46)=TRUE,"",社員情報!J46)</f>
        <v/>
      </c>
      <c r="I47" s="82" t="str">
        <f>IF(ISBLANK(社員情報!K46)=TRUE,"",社員情報!K46)</f>
        <v/>
      </c>
      <c r="J47" s="215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7"/>
      <c r="W47" s="226">
        <f t="shared" si="0"/>
        <v>0</v>
      </c>
    </row>
    <row r="48" spans="1:23">
      <c r="A48" s="10">
        <v>42</v>
      </c>
      <c r="B48" s="27" t="str">
        <f>IF(ISBLANK(社員情報!B47)=TRUE,"",社員情報!B47)</f>
        <v/>
      </c>
      <c r="C48" s="27" t="str">
        <f>IF(ISBLANK(社員情報!C47)=TRUE,"",社員情報!C47)</f>
        <v/>
      </c>
      <c r="D48" s="27" t="str">
        <f>IF(ISBLANK(社員情報!E47)=TRUE,"",社員情報!E47)</f>
        <v/>
      </c>
      <c r="E48" s="27" t="str">
        <f>IF(ISBLANK(社員情報!F47)=TRUE,"",社員情報!F47)</f>
        <v/>
      </c>
      <c r="F48" s="72" t="str">
        <f>IF(ISBLANK(社員情報!G47)=TRUE,"",社員情報!G47)</f>
        <v/>
      </c>
      <c r="G48" s="82" t="str">
        <f>IF(ISBLANK(社員情報!I47)=TRUE,"",社員情報!I47)</f>
        <v/>
      </c>
      <c r="H48" s="78" t="str">
        <f ca="1">IF(ISBLANK(社員情報!J47)=TRUE,"",社員情報!J47)</f>
        <v/>
      </c>
      <c r="I48" s="82" t="str">
        <f>IF(ISBLANK(社員情報!K47)=TRUE,"",社員情報!K47)</f>
        <v/>
      </c>
      <c r="J48" s="215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7"/>
      <c r="W48" s="226">
        <f t="shared" si="0"/>
        <v>0</v>
      </c>
    </row>
    <row r="49" spans="1:23">
      <c r="A49" s="10">
        <v>43</v>
      </c>
      <c r="B49" s="27" t="str">
        <f>IF(ISBLANK(社員情報!B48)=TRUE,"",社員情報!B48)</f>
        <v/>
      </c>
      <c r="C49" s="27" t="str">
        <f>IF(ISBLANK(社員情報!C48)=TRUE,"",社員情報!C48)</f>
        <v/>
      </c>
      <c r="D49" s="27" t="str">
        <f>IF(ISBLANK(社員情報!E48)=TRUE,"",社員情報!E48)</f>
        <v/>
      </c>
      <c r="E49" s="27" t="str">
        <f>IF(ISBLANK(社員情報!F48)=TRUE,"",社員情報!F48)</f>
        <v/>
      </c>
      <c r="F49" s="72" t="str">
        <f>IF(ISBLANK(社員情報!G48)=TRUE,"",社員情報!G48)</f>
        <v/>
      </c>
      <c r="G49" s="82" t="str">
        <f>IF(ISBLANK(社員情報!I48)=TRUE,"",社員情報!I48)</f>
        <v/>
      </c>
      <c r="H49" s="78" t="str">
        <f ca="1">IF(ISBLANK(社員情報!J48)=TRUE,"",社員情報!J48)</f>
        <v/>
      </c>
      <c r="I49" s="82" t="str">
        <f>IF(ISBLANK(社員情報!K48)=TRUE,"",社員情報!K48)</f>
        <v/>
      </c>
      <c r="J49" s="215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7"/>
      <c r="W49" s="226">
        <f t="shared" si="0"/>
        <v>0</v>
      </c>
    </row>
    <row r="50" spans="1:23">
      <c r="A50" s="10">
        <v>44</v>
      </c>
      <c r="B50" s="27" t="str">
        <f>IF(ISBLANK(社員情報!B49)=TRUE,"",社員情報!B49)</f>
        <v/>
      </c>
      <c r="C50" s="27" t="str">
        <f>IF(ISBLANK(社員情報!C49)=TRUE,"",社員情報!C49)</f>
        <v/>
      </c>
      <c r="D50" s="27" t="str">
        <f>IF(ISBLANK(社員情報!E49)=TRUE,"",社員情報!E49)</f>
        <v/>
      </c>
      <c r="E50" s="27" t="str">
        <f>IF(ISBLANK(社員情報!F49)=TRUE,"",社員情報!F49)</f>
        <v/>
      </c>
      <c r="F50" s="72" t="str">
        <f>IF(ISBLANK(社員情報!G49)=TRUE,"",社員情報!G49)</f>
        <v/>
      </c>
      <c r="G50" s="82" t="str">
        <f>IF(ISBLANK(社員情報!I49)=TRUE,"",社員情報!I49)</f>
        <v/>
      </c>
      <c r="H50" s="78" t="str">
        <f ca="1">IF(ISBLANK(社員情報!J49)=TRUE,"",社員情報!J49)</f>
        <v/>
      </c>
      <c r="I50" s="82" t="str">
        <f>IF(ISBLANK(社員情報!K49)=TRUE,"",社員情報!K49)</f>
        <v/>
      </c>
      <c r="J50" s="215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7"/>
      <c r="W50" s="226">
        <f t="shared" si="0"/>
        <v>0</v>
      </c>
    </row>
    <row r="51" spans="1:23">
      <c r="A51" s="10">
        <v>45</v>
      </c>
      <c r="B51" s="27" t="str">
        <f>IF(ISBLANK(社員情報!B50)=TRUE,"",社員情報!B50)</f>
        <v/>
      </c>
      <c r="C51" s="27" t="str">
        <f>IF(ISBLANK(社員情報!C50)=TRUE,"",社員情報!C50)</f>
        <v/>
      </c>
      <c r="D51" s="27" t="str">
        <f>IF(ISBLANK(社員情報!E50)=TRUE,"",社員情報!E50)</f>
        <v/>
      </c>
      <c r="E51" s="27" t="str">
        <f>IF(ISBLANK(社員情報!F50)=TRUE,"",社員情報!F50)</f>
        <v/>
      </c>
      <c r="F51" s="72" t="str">
        <f>IF(ISBLANK(社員情報!G50)=TRUE,"",社員情報!G50)</f>
        <v/>
      </c>
      <c r="G51" s="82" t="str">
        <f>IF(ISBLANK(社員情報!I50)=TRUE,"",社員情報!I50)</f>
        <v/>
      </c>
      <c r="H51" s="78" t="str">
        <f ca="1">IF(ISBLANK(社員情報!J50)=TRUE,"",社員情報!J50)</f>
        <v/>
      </c>
      <c r="I51" s="82" t="str">
        <f>IF(ISBLANK(社員情報!K50)=TRUE,"",社員情報!K50)</f>
        <v/>
      </c>
      <c r="J51" s="215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7"/>
      <c r="W51" s="226">
        <f t="shared" si="0"/>
        <v>0</v>
      </c>
    </row>
    <row r="52" spans="1:23">
      <c r="A52" s="10">
        <v>46</v>
      </c>
      <c r="B52" s="27" t="str">
        <f>IF(ISBLANK(社員情報!B51)=TRUE,"",社員情報!B51)</f>
        <v/>
      </c>
      <c r="C52" s="27" t="str">
        <f>IF(ISBLANK(社員情報!C51)=TRUE,"",社員情報!C51)</f>
        <v/>
      </c>
      <c r="D52" s="27" t="str">
        <f>IF(ISBLANK(社員情報!E51)=TRUE,"",社員情報!E51)</f>
        <v/>
      </c>
      <c r="E52" s="27" t="str">
        <f>IF(ISBLANK(社員情報!F51)=TRUE,"",社員情報!F51)</f>
        <v/>
      </c>
      <c r="F52" s="72" t="str">
        <f>IF(ISBLANK(社員情報!G51)=TRUE,"",社員情報!G51)</f>
        <v/>
      </c>
      <c r="G52" s="82" t="str">
        <f>IF(ISBLANK(社員情報!I51)=TRUE,"",社員情報!I51)</f>
        <v/>
      </c>
      <c r="H52" s="78" t="str">
        <f ca="1">IF(ISBLANK(社員情報!J51)=TRUE,"",社員情報!J51)</f>
        <v/>
      </c>
      <c r="I52" s="82" t="str">
        <f>IF(ISBLANK(社員情報!K51)=TRUE,"",社員情報!K51)</f>
        <v/>
      </c>
      <c r="J52" s="215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7"/>
      <c r="W52" s="226">
        <f t="shared" si="0"/>
        <v>0</v>
      </c>
    </row>
    <row r="53" spans="1:23">
      <c r="A53" s="10">
        <v>47</v>
      </c>
      <c r="B53" s="27" t="str">
        <f>IF(ISBLANK(社員情報!B52)=TRUE,"",社員情報!B52)</f>
        <v/>
      </c>
      <c r="C53" s="27" t="str">
        <f>IF(ISBLANK(社員情報!C52)=TRUE,"",社員情報!C52)</f>
        <v/>
      </c>
      <c r="D53" s="27" t="str">
        <f>IF(ISBLANK(社員情報!E52)=TRUE,"",社員情報!E52)</f>
        <v/>
      </c>
      <c r="E53" s="27" t="str">
        <f>IF(ISBLANK(社員情報!F52)=TRUE,"",社員情報!F52)</f>
        <v/>
      </c>
      <c r="F53" s="72" t="str">
        <f>IF(ISBLANK(社員情報!G52)=TRUE,"",社員情報!G52)</f>
        <v/>
      </c>
      <c r="G53" s="82" t="str">
        <f>IF(ISBLANK(社員情報!I52)=TRUE,"",社員情報!I52)</f>
        <v/>
      </c>
      <c r="H53" s="78" t="str">
        <f ca="1">IF(ISBLANK(社員情報!J52)=TRUE,"",社員情報!J52)</f>
        <v/>
      </c>
      <c r="I53" s="82" t="str">
        <f>IF(ISBLANK(社員情報!K52)=TRUE,"",社員情報!K52)</f>
        <v/>
      </c>
      <c r="J53" s="215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7"/>
      <c r="W53" s="226">
        <f t="shared" si="0"/>
        <v>0</v>
      </c>
    </row>
    <row r="54" spans="1:23">
      <c r="A54" s="10">
        <v>48</v>
      </c>
      <c r="B54" s="27" t="str">
        <f>IF(ISBLANK(社員情報!B53)=TRUE,"",社員情報!B53)</f>
        <v/>
      </c>
      <c r="C54" s="27" t="str">
        <f>IF(ISBLANK(社員情報!C53)=TRUE,"",社員情報!C53)</f>
        <v/>
      </c>
      <c r="D54" s="27" t="str">
        <f>IF(ISBLANK(社員情報!E53)=TRUE,"",社員情報!E53)</f>
        <v/>
      </c>
      <c r="E54" s="27" t="str">
        <f>IF(ISBLANK(社員情報!F53)=TRUE,"",社員情報!F53)</f>
        <v/>
      </c>
      <c r="F54" s="72" t="str">
        <f>IF(ISBLANK(社員情報!G53)=TRUE,"",社員情報!G53)</f>
        <v/>
      </c>
      <c r="G54" s="82" t="str">
        <f>IF(ISBLANK(社員情報!I53)=TRUE,"",社員情報!I53)</f>
        <v/>
      </c>
      <c r="H54" s="78" t="str">
        <f ca="1">IF(ISBLANK(社員情報!J53)=TRUE,"",社員情報!J53)</f>
        <v/>
      </c>
      <c r="I54" s="82" t="str">
        <f>IF(ISBLANK(社員情報!K53)=TRUE,"",社員情報!K53)</f>
        <v/>
      </c>
      <c r="J54" s="215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7"/>
      <c r="W54" s="226">
        <f t="shared" si="0"/>
        <v>0</v>
      </c>
    </row>
    <row r="55" spans="1:23">
      <c r="A55" s="10">
        <v>49</v>
      </c>
      <c r="B55" s="27" t="str">
        <f>IF(ISBLANK(社員情報!B54)=TRUE,"",社員情報!B54)</f>
        <v/>
      </c>
      <c r="C55" s="27" t="str">
        <f>IF(ISBLANK(社員情報!C54)=TRUE,"",社員情報!C54)</f>
        <v/>
      </c>
      <c r="D55" s="27" t="str">
        <f>IF(ISBLANK(社員情報!E54)=TRUE,"",社員情報!E54)</f>
        <v/>
      </c>
      <c r="E55" s="27" t="str">
        <f>IF(ISBLANK(社員情報!F54)=TRUE,"",社員情報!F54)</f>
        <v/>
      </c>
      <c r="F55" s="72" t="str">
        <f>IF(ISBLANK(社員情報!G54)=TRUE,"",社員情報!G54)</f>
        <v/>
      </c>
      <c r="G55" s="82" t="str">
        <f>IF(ISBLANK(社員情報!I54)=TRUE,"",社員情報!I54)</f>
        <v/>
      </c>
      <c r="H55" s="78" t="str">
        <f ca="1">IF(ISBLANK(社員情報!J54)=TRUE,"",社員情報!J54)</f>
        <v/>
      </c>
      <c r="I55" s="82" t="str">
        <f>IF(ISBLANK(社員情報!K54)=TRUE,"",社員情報!K54)</f>
        <v/>
      </c>
      <c r="J55" s="215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7"/>
      <c r="W55" s="226">
        <f t="shared" si="0"/>
        <v>0</v>
      </c>
    </row>
    <row r="56" spans="1:23">
      <c r="A56" s="10">
        <v>50</v>
      </c>
      <c r="B56" s="27" t="str">
        <f>IF(ISBLANK(社員情報!B55)=TRUE,"",社員情報!B55)</f>
        <v/>
      </c>
      <c r="C56" s="27" t="str">
        <f>IF(ISBLANK(社員情報!C55)=TRUE,"",社員情報!C55)</f>
        <v/>
      </c>
      <c r="D56" s="27" t="str">
        <f>IF(ISBLANK(社員情報!E55)=TRUE,"",社員情報!E55)</f>
        <v/>
      </c>
      <c r="E56" s="27" t="str">
        <f>IF(ISBLANK(社員情報!F55)=TRUE,"",社員情報!F55)</f>
        <v/>
      </c>
      <c r="F56" s="72" t="str">
        <f>IF(ISBLANK(社員情報!G55)=TRUE,"",社員情報!G55)</f>
        <v/>
      </c>
      <c r="G56" s="82" t="str">
        <f>IF(ISBLANK(社員情報!I55)=TRUE,"",社員情報!I55)</f>
        <v/>
      </c>
      <c r="H56" s="78" t="str">
        <f ca="1">IF(ISBLANK(社員情報!J55)=TRUE,"",社員情報!J55)</f>
        <v/>
      </c>
      <c r="I56" s="82" t="str">
        <f>IF(ISBLANK(社員情報!K55)=TRUE,"",社員情報!K55)</f>
        <v/>
      </c>
      <c r="J56" s="215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7"/>
      <c r="W56" s="226">
        <f t="shared" si="0"/>
        <v>0</v>
      </c>
    </row>
    <row r="57" spans="1:23">
      <c r="A57" s="10">
        <v>51</v>
      </c>
      <c r="B57" s="128" t="str">
        <f>IF(ISBLANK(社員情報!B56)=TRUE,"",社員情報!B56)</f>
        <v/>
      </c>
      <c r="C57" s="128" t="str">
        <f>IF(ISBLANK(社員情報!C56)=TRUE,"",社員情報!C56)</f>
        <v/>
      </c>
      <c r="D57" s="128" t="str">
        <f>IF(ISBLANK(社員情報!E56)=TRUE,"",社員情報!E56)</f>
        <v/>
      </c>
      <c r="E57" s="128" t="str">
        <f>IF(ISBLANK(社員情報!F56)=TRUE,"",社員情報!F56)</f>
        <v/>
      </c>
      <c r="F57" s="142" t="str">
        <f>IF(ISBLANK(社員情報!G56)=TRUE,"",社員情報!G56)</f>
        <v/>
      </c>
      <c r="G57" s="143" t="str">
        <f>IF(ISBLANK(社員情報!I56)=TRUE,"",社員情報!I56)</f>
        <v/>
      </c>
      <c r="H57" s="78" t="str">
        <f ca="1">IF(ISBLANK(社員情報!J56)=TRUE,"",社員情報!J56)</f>
        <v/>
      </c>
      <c r="I57" s="143" t="str">
        <f>IF(ISBLANK(社員情報!K56)=TRUE,"",社員情報!K56)</f>
        <v/>
      </c>
      <c r="J57" s="215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8"/>
      <c r="W57" s="227">
        <f t="shared" si="0"/>
        <v>0</v>
      </c>
    </row>
    <row r="58" spans="1:23">
      <c r="A58" s="10">
        <v>52</v>
      </c>
      <c r="B58" s="128" t="str">
        <f>IF(ISBLANK(社員情報!B57)=TRUE,"",社員情報!B57)</f>
        <v/>
      </c>
      <c r="C58" s="128" t="str">
        <f>IF(ISBLANK(社員情報!C57)=TRUE,"",社員情報!C57)</f>
        <v/>
      </c>
      <c r="D58" s="128" t="str">
        <f>IF(ISBLANK(社員情報!E57)=TRUE,"",社員情報!E57)</f>
        <v/>
      </c>
      <c r="E58" s="128" t="str">
        <f>IF(ISBLANK(社員情報!F57)=TRUE,"",社員情報!F57)</f>
        <v/>
      </c>
      <c r="F58" s="142" t="str">
        <f>IF(ISBLANK(社員情報!G57)=TRUE,"",社員情報!G57)</f>
        <v/>
      </c>
      <c r="G58" s="143" t="str">
        <f>IF(ISBLANK(社員情報!I57)=TRUE,"",社員情報!I57)</f>
        <v/>
      </c>
      <c r="H58" s="78" t="str">
        <f ca="1">IF(ISBLANK(社員情報!J57)=TRUE,"",社員情報!J57)</f>
        <v/>
      </c>
      <c r="I58" s="143" t="str">
        <f>IF(ISBLANK(社員情報!K57)=TRUE,"",社員情報!K57)</f>
        <v/>
      </c>
      <c r="J58" s="215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8"/>
      <c r="W58" s="227">
        <f t="shared" si="0"/>
        <v>0</v>
      </c>
    </row>
    <row r="59" spans="1:23">
      <c r="A59" s="10">
        <v>53</v>
      </c>
      <c r="B59" s="128" t="str">
        <f>IF(ISBLANK(社員情報!B58)=TRUE,"",社員情報!B58)</f>
        <v/>
      </c>
      <c r="C59" s="128" t="str">
        <f>IF(ISBLANK(社員情報!C58)=TRUE,"",社員情報!C58)</f>
        <v/>
      </c>
      <c r="D59" s="128" t="str">
        <f>IF(ISBLANK(社員情報!E58)=TRUE,"",社員情報!E58)</f>
        <v/>
      </c>
      <c r="E59" s="128" t="str">
        <f>IF(ISBLANK(社員情報!F58)=TRUE,"",社員情報!F58)</f>
        <v/>
      </c>
      <c r="F59" s="142" t="str">
        <f>IF(ISBLANK(社員情報!G58)=TRUE,"",社員情報!G58)</f>
        <v/>
      </c>
      <c r="G59" s="143" t="str">
        <f>IF(ISBLANK(社員情報!I58)=TRUE,"",社員情報!I58)</f>
        <v/>
      </c>
      <c r="H59" s="78" t="str">
        <f ca="1">IF(ISBLANK(社員情報!J58)=TRUE,"",社員情報!J58)</f>
        <v/>
      </c>
      <c r="I59" s="143" t="str">
        <f>IF(ISBLANK(社員情報!K58)=TRUE,"",社員情報!K58)</f>
        <v/>
      </c>
      <c r="J59" s="215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8"/>
      <c r="W59" s="227">
        <f t="shared" si="0"/>
        <v>0</v>
      </c>
    </row>
    <row r="60" spans="1:23">
      <c r="A60" s="10">
        <v>54</v>
      </c>
      <c r="B60" s="128" t="str">
        <f>IF(ISBLANK(社員情報!B59)=TRUE,"",社員情報!B59)</f>
        <v/>
      </c>
      <c r="C60" s="128" t="str">
        <f>IF(ISBLANK(社員情報!C59)=TRUE,"",社員情報!C59)</f>
        <v/>
      </c>
      <c r="D60" s="128" t="str">
        <f>IF(ISBLANK(社員情報!E59)=TRUE,"",社員情報!E59)</f>
        <v/>
      </c>
      <c r="E60" s="128" t="str">
        <f>IF(ISBLANK(社員情報!F59)=TRUE,"",社員情報!F59)</f>
        <v/>
      </c>
      <c r="F60" s="142" t="str">
        <f>IF(ISBLANK(社員情報!G59)=TRUE,"",社員情報!G59)</f>
        <v/>
      </c>
      <c r="G60" s="143" t="str">
        <f>IF(ISBLANK(社員情報!I59)=TRUE,"",社員情報!I59)</f>
        <v/>
      </c>
      <c r="H60" s="78" t="str">
        <f ca="1">IF(ISBLANK(社員情報!J59)=TRUE,"",社員情報!J59)</f>
        <v/>
      </c>
      <c r="I60" s="143" t="str">
        <f>IF(ISBLANK(社員情報!K59)=TRUE,"",社員情報!K59)</f>
        <v/>
      </c>
      <c r="J60" s="215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8"/>
      <c r="W60" s="227">
        <f t="shared" si="0"/>
        <v>0</v>
      </c>
    </row>
    <row r="61" spans="1:23">
      <c r="A61" s="10">
        <v>55</v>
      </c>
      <c r="B61" s="128" t="str">
        <f>IF(ISBLANK(社員情報!B60)=TRUE,"",社員情報!B60)</f>
        <v/>
      </c>
      <c r="C61" s="128" t="str">
        <f>IF(ISBLANK(社員情報!C60)=TRUE,"",社員情報!C60)</f>
        <v/>
      </c>
      <c r="D61" s="128" t="str">
        <f>IF(ISBLANK(社員情報!E60)=TRUE,"",社員情報!E60)</f>
        <v/>
      </c>
      <c r="E61" s="128" t="str">
        <f>IF(ISBLANK(社員情報!F60)=TRUE,"",社員情報!F60)</f>
        <v/>
      </c>
      <c r="F61" s="142" t="str">
        <f>IF(ISBLANK(社員情報!G60)=TRUE,"",社員情報!G60)</f>
        <v/>
      </c>
      <c r="G61" s="143" t="str">
        <f>IF(ISBLANK(社員情報!I60)=TRUE,"",社員情報!I60)</f>
        <v/>
      </c>
      <c r="H61" s="78" t="str">
        <f ca="1">IF(ISBLANK(社員情報!J60)=TRUE,"",社員情報!J60)</f>
        <v/>
      </c>
      <c r="I61" s="143" t="str">
        <f>IF(ISBLANK(社員情報!K60)=TRUE,"",社員情報!K60)</f>
        <v/>
      </c>
      <c r="J61" s="215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8"/>
      <c r="W61" s="227">
        <f t="shared" si="0"/>
        <v>0</v>
      </c>
    </row>
    <row r="62" spans="1:23">
      <c r="A62" s="10">
        <v>56</v>
      </c>
      <c r="B62" s="128" t="str">
        <f>IF(ISBLANK(社員情報!B61)=TRUE,"",社員情報!B61)</f>
        <v/>
      </c>
      <c r="C62" s="128" t="str">
        <f>IF(ISBLANK(社員情報!C61)=TRUE,"",社員情報!C61)</f>
        <v/>
      </c>
      <c r="D62" s="128" t="str">
        <f>IF(ISBLANK(社員情報!E61)=TRUE,"",社員情報!E61)</f>
        <v/>
      </c>
      <c r="E62" s="128" t="str">
        <f>IF(ISBLANK(社員情報!F61)=TRUE,"",社員情報!F61)</f>
        <v/>
      </c>
      <c r="F62" s="142" t="str">
        <f>IF(ISBLANK(社員情報!G61)=TRUE,"",社員情報!G61)</f>
        <v/>
      </c>
      <c r="G62" s="143" t="str">
        <f>IF(ISBLANK(社員情報!I61)=TRUE,"",社員情報!I61)</f>
        <v/>
      </c>
      <c r="H62" s="78" t="str">
        <f ca="1">IF(ISBLANK(社員情報!J61)=TRUE,"",社員情報!J61)</f>
        <v/>
      </c>
      <c r="I62" s="143" t="str">
        <f>IF(ISBLANK(社員情報!K61)=TRUE,"",社員情報!K61)</f>
        <v/>
      </c>
      <c r="J62" s="215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8"/>
      <c r="W62" s="227">
        <f t="shared" si="0"/>
        <v>0</v>
      </c>
    </row>
    <row r="63" spans="1:23">
      <c r="A63" s="10">
        <v>57</v>
      </c>
      <c r="B63" s="128" t="str">
        <f>IF(ISBLANK(社員情報!B62)=TRUE,"",社員情報!B62)</f>
        <v/>
      </c>
      <c r="C63" s="128" t="str">
        <f>IF(ISBLANK(社員情報!C62)=TRUE,"",社員情報!C62)</f>
        <v/>
      </c>
      <c r="D63" s="128" t="str">
        <f>IF(ISBLANK(社員情報!E62)=TRUE,"",社員情報!E62)</f>
        <v/>
      </c>
      <c r="E63" s="128" t="str">
        <f>IF(ISBLANK(社員情報!F62)=TRUE,"",社員情報!F62)</f>
        <v/>
      </c>
      <c r="F63" s="142" t="str">
        <f>IF(ISBLANK(社員情報!G62)=TRUE,"",社員情報!G62)</f>
        <v/>
      </c>
      <c r="G63" s="143" t="str">
        <f>IF(ISBLANK(社員情報!I62)=TRUE,"",社員情報!I62)</f>
        <v/>
      </c>
      <c r="H63" s="78" t="str">
        <f ca="1">IF(ISBLANK(社員情報!J62)=TRUE,"",社員情報!J62)</f>
        <v/>
      </c>
      <c r="I63" s="143" t="str">
        <f>IF(ISBLANK(社員情報!K62)=TRUE,"",社員情報!K62)</f>
        <v/>
      </c>
      <c r="J63" s="215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8"/>
      <c r="W63" s="227">
        <f t="shared" si="0"/>
        <v>0</v>
      </c>
    </row>
    <row r="64" spans="1:23">
      <c r="A64" s="10">
        <v>58</v>
      </c>
      <c r="B64" s="128" t="str">
        <f>IF(ISBLANK(社員情報!B63)=TRUE,"",社員情報!B63)</f>
        <v/>
      </c>
      <c r="C64" s="128" t="str">
        <f>IF(ISBLANK(社員情報!C63)=TRUE,"",社員情報!C63)</f>
        <v/>
      </c>
      <c r="D64" s="128" t="str">
        <f>IF(ISBLANK(社員情報!E63)=TRUE,"",社員情報!E63)</f>
        <v/>
      </c>
      <c r="E64" s="128" t="str">
        <f>IF(ISBLANK(社員情報!F63)=TRUE,"",社員情報!F63)</f>
        <v/>
      </c>
      <c r="F64" s="142" t="str">
        <f>IF(ISBLANK(社員情報!G63)=TRUE,"",社員情報!G63)</f>
        <v/>
      </c>
      <c r="G64" s="143" t="str">
        <f>IF(ISBLANK(社員情報!I63)=TRUE,"",社員情報!I63)</f>
        <v/>
      </c>
      <c r="H64" s="78" t="str">
        <f ca="1">IF(ISBLANK(社員情報!J63)=TRUE,"",社員情報!J63)</f>
        <v/>
      </c>
      <c r="I64" s="143" t="str">
        <f>IF(ISBLANK(社員情報!K63)=TRUE,"",社員情報!K63)</f>
        <v/>
      </c>
      <c r="J64" s="215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8"/>
      <c r="W64" s="227">
        <f t="shared" si="0"/>
        <v>0</v>
      </c>
    </row>
    <row r="65" spans="1:23">
      <c r="A65" s="10">
        <v>59</v>
      </c>
      <c r="B65" s="128" t="str">
        <f>IF(ISBLANK(社員情報!B64)=TRUE,"",社員情報!B64)</f>
        <v/>
      </c>
      <c r="C65" s="128" t="str">
        <f>IF(ISBLANK(社員情報!C64)=TRUE,"",社員情報!C64)</f>
        <v/>
      </c>
      <c r="D65" s="128" t="str">
        <f>IF(ISBLANK(社員情報!E64)=TRUE,"",社員情報!E64)</f>
        <v/>
      </c>
      <c r="E65" s="128" t="str">
        <f>IF(ISBLANK(社員情報!F64)=TRUE,"",社員情報!F64)</f>
        <v/>
      </c>
      <c r="F65" s="142" t="str">
        <f>IF(ISBLANK(社員情報!G64)=TRUE,"",社員情報!G64)</f>
        <v/>
      </c>
      <c r="G65" s="143" t="str">
        <f>IF(ISBLANK(社員情報!I64)=TRUE,"",社員情報!I64)</f>
        <v/>
      </c>
      <c r="H65" s="78" t="str">
        <f ca="1">IF(ISBLANK(社員情報!J64)=TRUE,"",社員情報!J64)</f>
        <v/>
      </c>
      <c r="I65" s="143" t="str">
        <f>IF(ISBLANK(社員情報!K64)=TRUE,"",社員情報!K64)</f>
        <v/>
      </c>
      <c r="J65" s="215"/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8"/>
      <c r="W65" s="227">
        <f t="shared" si="0"/>
        <v>0</v>
      </c>
    </row>
    <row r="66" spans="1:23">
      <c r="A66" s="10">
        <v>60</v>
      </c>
      <c r="B66" s="128" t="str">
        <f>IF(ISBLANK(社員情報!B65)=TRUE,"",社員情報!B65)</f>
        <v/>
      </c>
      <c r="C66" s="128" t="str">
        <f>IF(ISBLANK(社員情報!C65)=TRUE,"",社員情報!C65)</f>
        <v/>
      </c>
      <c r="D66" s="128" t="str">
        <f>IF(ISBLANK(社員情報!E65)=TRUE,"",社員情報!E65)</f>
        <v/>
      </c>
      <c r="E66" s="128" t="str">
        <f>IF(ISBLANK(社員情報!F65)=TRUE,"",社員情報!F65)</f>
        <v/>
      </c>
      <c r="F66" s="142" t="str">
        <f>IF(ISBLANK(社員情報!G65)=TRUE,"",社員情報!G65)</f>
        <v/>
      </c>
      <c r="G66" s="143" t="str">
        <f>IF(ISBLANK(社員情報!I65)=TRUE,"",社員情報!I65)</f>
        <v/>
      </c>
      <c r="H66" s="78" t="str">
        <f ca="1">IF(ISBLANK(社員情報!J65)=TRUE,"",社員情報!J65)</f>
        <v/>
      </c>
      <c r="I66" s="143" t="str">
        <f>IF(ISBLANK(社員情報!K65)=TRUE,"",社員情報!K65)</f>
        <v/>
      </c>
      <c r="J66" s="215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8"/>
      <c r="W66" s="227">
        <f t="shared" si="0"/>
        <v>0</v>
      </c>
    </row>
    <row r="67" spans="1:23">
      <c r="A67" s="10">
        <v>61</v>
      </c>
      <c r="B67" s="128" t="str">
        <f>IF(ISBLANK(社員情報!B66)=TRUE,"",社員情報!B66)</f>
        <v/>
      </c>
      <c r="C67" s="128" t="str">
        <f>IF(ISBLANK(社員情報!C66)=TRUE,"",社員情報!C66)</f>
        <v/>
      </c>
      <c r="D67" s="128" t="str">
        <f>IF(ISBLANK(社員情報!E66)=TRUE,"",社員情報!E66)</f>
        <v/>
      </c>
      <c r="E67" s="128" t="str">
        <f>IF(ISBLANK(社員情報!F66)=TRUE,"",社員情報!F66)</f>
        <v/>
      </c>
      <c r="F67" s="142" t="str">
        <f>IF(ISBLANK(社員情報!G66)=TRUE,"",社員情報!G66)</f>
        <v/>
      </c>
      <c r="G67" s="143" t="str">
        <f>IF(ISBLANK(社員情報!I66)=TRUE,"",社員情報!I66)</f>
        <v/>
      </c>
      <c r="H67" s="78" t="str">
        <f ca="1">IF(ISBLANK(社員情報!J66)=TRUE,"",社員情報!J66)</f>
        <v/>
      </c>
      <c r="I67" s="143" t="str">
        <f>IF(ISBLANK(社員情報!K66)=TRUE,"",社員情報!K66)</f>
        <v/>
      </c>
      <c r="J67" s="215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8"/>
      <c r="W67" s="227">
        <f t="shared" si="0"/>
        <v>0</v>
      </c>
    </row>
    <row r="68" spans="1:23">
      <c r="A68" s="10">
        <v>62</v>
      </c>
      <c r="B68" s="128" t="str">
        <f>IF(ISBLANK(社員情報!B67)=TRUE,"",社員情報!B67)</f>
        <v/>
      </c>
      <c r="C68" s="128" t="str">
        <f>IF(ISBLANK(社員情報!C67)=TRUE,"",社員情報!C67)</f>
        <v/>
      </c>
      <c r="D68" s="128" t="str">
        <f>IF(ISBLANK(社員情報!E67)=TRUE,"",社員情報!E67)</f>
        <v/>
      </c>
      <c r="E68" s="128" t="str">
        <f>IF(ISBLANK(社員情報!F67)=TRUE,"",社員情報!F67)</f>
        <v/>
      </c>
      <c r="F68" s="142" t="str">
        <f>IF(ISBLANK(社員情報!G67)=TRUE,"",社員情報!G67)</f>
        <v/>
      </c>
      <c r="G68" s="143" t="str">
        <f>IF(ISBLANK(社員情報!I67)=TRUE,"",社員情報!I67)</f>
        <v/>
      </c>
      <c r="H68" s="78" t="str">
        <f ca="1">IF(ISBLANK(社員情報!J67)=TRUE,"",社員情報!J67)</f>
        <v/>
      </c>
      <c r="I68" s="143" t="str">
        <f>IF(ISBLANK(社員情報!K67)=TRUE,"",社員情報!K67)</f>
        <v/>
      </c>
      <c r="J68" s="215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8"/>
      <c r="W68" s="227">
        <f t="shared" si="0"/>
        <v>0</v>
      </c>
    </row>
    <row r="69" spans="1:23">
      <c r="A69" s="10">
        <v>63</v>
      </c>
      <c r="B69" s="128" t="str">
        <f>IF(ISBLANK(社員情報!B68)=TRUE,"",社員情報!B68)</f>
        <v/>
      </c>
      <c r="C69" s="128" t="str">
        <f>IF(ISBLANK(社員情報!C68)=TRUE,"",社員情報!C68)</f>
        <v/>
      </c>
      <c r="D69" s="128" t="str">
        <f>IF(ISBLANK(社員情報!E68)=TRUE,"",社員情報!E68)</f>
        <v/>
      </c>
      <c r="E69" s="128" t="str">
        <f>IF(ISBLANK(社員情報!F68)=TRUE,"",社員情報!F68)</f>
        <v/>
      </c>
      <c r="F69" s="142" t="str">
        <f>IF(ISBLANK(社員情報!G68)=TRUE,"",社員情報!G68)</f>
        <v/>
      </c>
      <c r="G69" s="143" t="str">
        <f>IF(ISBLANK(社員情報!I68)=TRUE,"",社員情報!I68)</f>
        <v/>
      </c>
      <c r="H69" s="78" t="str">
        <f ca="1">IF(ISBLANK(社員情報!J68)=TRUE,"",社員情報!J68)</f>
        <v/>
      </c>
      <c r="I69" s="143" t="str">
        <f>IF(ISBLANK(社員情報!K68)=TRUE,"",社員情報!K68)</f>
        <v/>
      </c>
      <c r="J69" s="215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8"/>
      <c r="W69" s="227">
        <f t="shared" si="0"/>
        <v>0</v>
      </c>
    </row>
    <row r="70" spans="1:23">
      <c r="A70" s="10">
        <v>64</v>
      </c>
      <c r="B70" s="128" t="str">
        <f>IF(ISBLANK(社員情報!B69)=TRUE,"",社員情報!B69)</f>
        <v/>
      </c>
      <c r="C70" s="128" t="str">
        <f>IF(ISBLANK(社員情報!C69)=TRUE,"",社員情報!C69)</f>
        <v/>
      </c>
      <c r="D70" s="128" t="str">
        <f>IF(ISBLANK(社員情報!E69)=TRUE,"",社員情報!E69)</f>
        <v/>
      </c>
      <c r="E70" s="128" t="str">
        <f>IF(ISBLANK(社員情報!F69)=TRUE,"",社員情報!F69)</f>
        <v/>
      </c>
      <c r="F70" s="142" t="str">
        <f>IF(ISBLANK(社員情報!G69)=TRUE,"",社員情報!G69)</f>
        <v/>
      </c>
      <c r="G70" s="143" t="str">
        <f>IF(ISBLANK(社員情報!I69)=TRUE,"",社員情報!I69)</f>
        <v/>
      </c>
      <c r="H70" s="78" t="str">
        <f ca="1">IF(ISBLANK(社員情報!J69)=TRUE,"",社員情報!J69)</f>
        <v/>
      </c>
      <c r="I70" s="143" t="str">
        <f>IF(ISBLANK(社員情報!K69)=TRUE,"",社員情報!K69)</f>
        <v/>
      </c>
      <c r="J70" s="215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8"/>
      <c r="W70" s="227">
        <f t="shared" si="0"/>
        <v>0</v>
      </c>
    </row>
    <row r="71" spans="1:23">
      <c r="A71" s="10">
        <v>65</v>
      </c>
      <c r="B71" s="128" t="str">
        <f>IF(ISBLANK(社員情報!B70)=TRUE,"",社員情報!B70)</f>
        <v/>
      </c>
      <c r="C71" s="128" t="str">
        <f>IF(ISBLANK(社員情報!C70)=TRUE,"",社員情報!C70)</f>
        <v/>
      </c>
      <c r="D71" s="128" t="str">
        <f>IF(ISBLANK(社員情報!E70)=TRUE,"",社員情報!E70)</f>
        <v/>
      </c>
      <c r="E71" s="128" t="str">
        <f>IF(ISBLANK(社員情報!F70)=TRUE,"",社員情報!F70)</f>
        <v/>
      </c>
      <c r="F71" s="142" t="str">
        <f>IF(ISBLANK(社員情報!G70)=TRUE,"",社員情報!G70)</f>
        <v/>
      </c>
      <c r="G71" s="143" t="str">
        <f>IF(ISBLANK(社員情報!I70)=TRUE,"",社員情報!I70)</f>
        <v/>
      </c>
      <c r="H71" s="78" t="str">
        <f ca="1">IF(ISBLANK(社員情報!J70)=TRUE,"",社員情報!J70)</f>
        <v/>
      </c>
      <c r="I71" s="143" t="str">
        <f>IF(ISBLANK(社員情報!K70)=TRUE,"",社員情報!K70)</f>
        <v/>
      </c>
      <c r="J71" s="215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8"/>
      <c r="W71" s="227">
        <f t="shared" si="0"/>
        <v>0</v>
      </c>
    </row>
    <row r="72" spans="1:23">
      <c r="A72" s="10">
        <v>66</v>
      </c>
      <c r="B72" s="128" t="str">
        <f>IF(ISBLANK(社員情報!B71)=TRUE,"",社員情報!B71)</f>
        <v/>
      </c>
      <c r="C72" s="128" t="str">
        <f>IF(ISBLANK(社員情報!C71)=TRUE,"",社員情報!C71)</f>
        <v/>
      </c>
      <c r="D72" s="128" t="str">
        <f>IF(ISBLANK(社員情報!E71)=TRUE,"",社員情報!E71)</f>
        <v/>
      </c>
      <c r="E72" s="128" t="str">
        <f>IF(ISBLANK(社員情報!F71)=TRUE,"",社員情報!F71)</f>
        <v/>
      </c>
      <c r="F72" s="142" t="str">
        <f>IF(ISBLANK(社員情報!G71)=TRUE,"",社員情報!G71)</f>
        <v/>
      </c>
      <c r="G72" s="143" t="str">
        <f>IF(ISBLANK(社員情報!I71)=TRUE,"",社員情報!I71)</f>
        <v/>
      </c>
      <c r="H72" s="78" t="str">
        <f ca="1">IF(ISBLANK(社員情報!J71)=TRUE,"",社員情報!J71)</f>
        <v/>
      </c>
      <c r="I72" s="143" t="str">
        <f>IF(ISBLANK(社員情報!K71)=TRUE,"",社員情報!K71)</f>
        <v/>
      </c>
      <c r="J72" s="215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8"/>
      <c r="W72" s="227">
        <f t="shared" si="0"/>
        <v>0</v>
      </c>
    </row>
    <row r="73" spans="1:23">
      <c r="A73" s="10">
        <v>67</v>
      </c>
      <c r="B73" s="128" t="str">
        <f>IF(ISBLANK(社員情報!B72)=TRUE,"",社員情報!B72)</f>
        <v/>
      </c>
      <c r="C73" s="128" t="str">
        <f>IF(ISBLANK(社員情報!C72)=TRUE,"",社員情報!C72)</f>
        <v/>
      </c>
      <c r="D73" s="128" t="str">
        <f>IF(ISBLANK(社員情報!E72)=TRUE,"",社員情報!E72)</f>
        <v/>
      </c>
      <c r="E73" s="128" t="str">
        <f>IF(ISBLANK(社員情報!F72)=TRUE,"",社員情報!F72)</f>
        <v/>
      </c>
      <c r="F73" s="142" t="str">
        <f>IF(ISBLANK(社員情報!G72)=TRUE,"",社員情報!G72)</f>
        <v/>
      </c>
      <c r="G73" s="143" t="str">
        <f>IF(ISBLANK(社員情報!I72)=TRUE,"",社員情報!I72)</f>
        <v/>
      </c>
      <c r="H73" s="78" t="str">
        <f ca="1">IF(ISBLANK(社員情報!J72)=TRUE,"",社員情報!J72)</f>
        <v/>
      </c>
      <c r="I73" s="143" t="str">
        <f>IF(ISBLANK(社員情報!K72)=TRUE,"",社員情報!K72)</f>
        <v/>
      </c>
      <c r="J73" s="215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8"/>
      <c r="W73" s="227">
        <f t="shared" ref="W73:W106" si="1">SUM(J73:V73)</f>
        <v>0</v>
      </c>
    </row>
    <row r="74" spans="1:23">
      <c r="A74" s="10">
        <v>68</v>
      </c>
      <c r="B74" s="128" t="str">
        <f>IF(ISBLANK(社員情報!B73)=TRUE,"",社員情報!B73)</f>
        <v/>
      </c>
      <c r="C74" s="128" t="str">
        <f>IF(ISBLANK(社員情報!C73)=TRUE,"",社員情報!C73)</f>
        <v/>
      </c>
      <c r="D74" s="128" t="str">
        <f>IF(ISBLANK(社員情報!E73)=TRUE,"",社員情報!E73)</f>
        <v/>
      </c>
      <c r="E74" s="128" t="str">
        <f>IF(ISBLANK(社員情報!F73)=TRUE,"",社員情報!F73)</f>
        <v/>
      </c>
      <c r="F74" s="142" t="str">
        <f>IF(ISBLANK(社員情報!G73)=TRUE,"",社員情報!G73)</f>
        <v/>
      </c>
      <c r="G74" s="143" t="str">
        <f>IF(ISBLANK(社員情報!I73)=TRUE,"",社員情報!I73)</f>
        <v/>
      </c>
      <c r="H74" s="78" t="str">
        <f ca="1">IF(ISBLANK(社員情報!J73)=TRUE,"",社員情報!J73)</f>
        <v/>
      </c>
      <c r="I74" s="143" t="str">
        <f>IF(ISBLANK(社員情報!K73)=TRUE,"",社員情報!K73)</f>
        <v/>
      </c>
      <c r="J74" s="215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8"/>
      <c r="W74" s="227">
        <f t="shared" si="1"/>
        <v>0</v>
      </c>
    </row>
    <row r="75" spans="1:23">
      <c r="A75" s="10">
        <v>69</v>
      </c>
      <c r="B75" s="128" t="str">
        <f>IF(ISBLANK(社員情報!B74)=TRUE,"",社員情報!B74)</f>
        <v/>
      </c>
      <c r="C75" s="128" t="str">
        <f>IF(ISBLANK(社員情報!C74)=TRUE,"",社員情報!C74)</f>
        <v/>
      </c>
      <c r="D75" s="128" t="str">
        <f>IF(ISBLANK(社員情報!E74)=TRUE,"",社員情報!E74)</f>
        <v/>
      </c>
      <c r="E75" s="128" t="str">
        <f>IF(ISBLANK(社員情報!F74)=TRUE,"",社員情報!F74)</f>
        <v/>
      </c>
      <c r="F75" s="142" t="str">
        <f>IF(ISBLANK(社員情報!G74)=TRUE,"",社員情報!G74)</f>
        <v/>
      </c>
      <c r="G75" s="143" t="str">
        <f>IF(ISBLANK(社員情報!I74)=TRUE,"",社員情報!I74)</f>
        <v/>
      </c>
      <c r="H75" s="78" t="str">
        <f ca="1">IF(ISBLANK(社員情報!J74)=TRUE,"",社員情報!J74)</f>
        <v/>
      </c>
      <c r="I75" s="143" t="str">
        <f>IF(ISBLANK(社員情報!K74)=TRUE,"",社員情報!K74)</f>
        <v/>
      </c>
      <c r="J75" s="215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8"/>
      <c r="W75" s="227">
        <f t="shared" si="1"/>
        <v>0</v>
      </c>
    </row>
    <row r="76" spans="1:23">
      <c r="A76" s="10">
        <v>70</v>
      </c>
      <c r="B76" s="128" t="str">
        <f>IF(ISBLANK(社員情報!B75)=TRUE,"",社員情報!B75)</f>
        <v/>
      </c>
      <c r="C76" s="128" t="str">
        <f>IF(ISBLANK(社員情報!C75)=TRUE,"",社員情報!C75)</f>
        <v/>
      </c>
      <c r="D76" s="128" t="str">
        <f>IF(ISBLANK(社員情報!E75)=TRUE,"",社員情報!E75)</f>
        <v/>
      </c>
      <c r="E76" s="128" t="str">
        <f>IF(ISBLANK(社員情報!F75)=TRUE,"",社員情報!F75)</f>
        <v/>
      </c>
      <c r="F76" s="142" t="str">
        <f>IF(ISBLANK(社員情報!G75)=TRUE,"",社員情報!G75)</f>
        <v/>
      </c>
      <c r="G76" s="143" t="str">
        <f>IF(ISBLANK(社員情報!I75)=TRUE,"",社員情報!I75)</f>
        <v/>
      </c>
      <c r="H76" s="78" t="str">
        <f ca="1">IF(ISBLANK(社員情報!J75)=TRUE,"",社員情報!J75)</f>
        <v/>
      </c>
      <c r="I76" s="143" t="str">
        <f>IF(ISBLANK(社員情報!K75)=TRUE,"",社員情報!K75)</f>
        <v/>
      </c>
      <c r="J76" s="215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8"/>
      <c r="W76" s="227">
        <f t="shared" si="1"/>
        <v>0</v>
      </c>
    </row>
    <row r="77" spans="1:23">
      <c r="A77" s="10">
        <v>71</v>
      </c>
      <c r="B77" s="128" t="str">
        <f>IF(ISBLANK(社員情報!B76)=TRUE,"",社員情報!B76)</f>
        <v/>
      </c>
      <c r="C77" s="128" t="str">
        <f>IF(ISBLANK(社員情報!C76)=TRUE,"",社員情報!C76)</f>
        <v/>
      </c>
      <c r="D77" s="128" t="str">
        <f>IF(ISBLANK(社員情報!E76)=TRUE,"",社員情報!E76)</f>
        <v/>
      </c>
      <c r="E77" s="128" t="str">
        <f>IF(ISBLANK(社員情報!F76)=TRUE,"",社員情報!F76)</f>
        <v/>
      </c>
      <c r="F77" s="142" t="str">
        <f>IF(ISBLANK(社員情報!G76)=TRUE,"",社員情報!G76)</f>
        <v/>
      </c>
      <c r="G77" s="143" t="str">
        <f>IF(ISBLANK(社員情報!I76)=TRUE,"",社員情報!I76)</f>
        <v/>
      </c>
      <c r="H77" s="78" t="str">
        <f ca="1">IF(ISBLANK(社員情報!J76)=TRUE,"",社員情報!J76)</f>
        <v/>
      </c>
      <c r="I77" s="143" t="str">
        <f>IF(ISBLANK(社員情報!K76)=TRUE,"",社員情報!K76)</f>
        <v/>
      </c>
      <c r="J77" s="215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8"/>
      <c r="W77" s="227">
        <f t="shared" si="1"/>
        <v>0</v>
      </c>
    </row>
    <row r="78" spans="1:23">
      <c r="A78" s="10">
        <v>72</v>
      </c>
      <c r="B78" s="128" t="str">
        <f>IF(ISBLANK(社員情報!B77)=TRUE,"",社員情報!B77)</f>
        <v/>
      </c>
      <c r="C78" s="128" t="str">
        <f>IF(ISBLANK(社員情報!C77)=TRUE,"",社員情報!C77)</f>
        <v/>
      </c>
      <c r="D78" s="128" t="str">
        <f>IF(ISBLANK(社員情報!E77)=TRUE,"",社員情報!E77)</f>
        <v/>
      </c>
      <c r="E78" s="128" t="str">
        <f>IF(ISBLANK(社員情報!F77)=TRUE,"",社員情報!F77)</f>
        <v/>
      </c>
      <c r="F78" s="142" t="str">
        <f>IF(ISBLANK(社員情報!G77)=TRUE,"",社員情報!G77)</f>
        <v/>
      </c>
      <c r="G78" s="143" t="str">
        <f>IF(ISBLANK(社員情報!I77)=TRUE,"",社員情報!I77)</f>
        <v/>
      </c>
      <c r="H78" s="78" t="str">
        <f ca="1">IF(ISBLANK(社員情報!J77)=TRUE,"",社員情報!J77)</f>
        <v/>
      </c>
      <c r="I78" s="143" t="str">
        <f>IF(ISBLANK(社員情報!K77)=TRUE,"",社員情報!K77)</f>
        <v/>
      </c>
      <c r="J78" s="215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8"/>
      <c r="W78" s="227">
        <f t="shared" si="1"/>
        <v>0</v>
      </c>
    </row>
    <row r="79" spans="1:23">
      <c r="A79" s="10">
        <v>73</v>
      </c>
      <c r="B79" s="128" t="str">
        <f>IF(ISBLANK(社員情報!B78)=TRUE,"",社員情報!B78)</f>
        <v/>
      </c>
      <c r="C79" s="128" t="str">
        <f>IF(ISBLANK(社員情報!C78)=TRUE,"",社員情報!C78)</f>
        <v/>
      </c>
      <c r="D79" s="128" t="str">
        <f>IF(ISBLANK(社員情報!E78)=TRUE,"",社員情報!E78)</f>
        <v/>
      </c>
      <c r="E79" s="128" t="str">
        <f>IF(ISBLANK(社員情報!F78)=TRUE,"",社員情報!F78)</f>
        <v/>
      </c>
      <c r="F79" s="142" t="str">
        <f>IF(ISBLANK(社員情報!G78)=TRUE,"",社員情報!G78)</f>
        <v/>
      </c>
      <c r="G79" s="143" t="str">
        <f>IF(ISBLANK(社員情報!I78)=TRUE,"",社員情報!I78)</f>
        <v/>
      </c>
      <c r="H79" s="78" t="str">
        <f ca="1">IF(ISBLANK(社員情報!J78)=TRUE,"",社員情報!J78)</f>
        <v/>
      </c>
      <c r="I79" s="143" t="str">
        <f>IF(ISBLANK(社員情報!K78)=TRUE,"",社員情報!K78)</f>
        <v/>
      </c>
      <c r="J79" s="215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8"/>
      <c r="W79" s="227">
        <f t="shared" si="1"/>
        <v>0</v>
      </c>
    </row>
    <row r="80" spans="1:23">
      <c r="A80" s="10">
        <v>74</v>
      </c>
      <c r="B80" s="128" t="str">
        <f>IF(ISBLANK(社員情報!B79)=TRUE,"",社員情報!B79)</f>
        <v/>
      </c>
      <c r="C80" s="128" t="str">
        <f>IF(ISBLANK(社員情報!C79)=TRUE,"",社員情報!C79)</f>
        <v/>
      </c>
      <c r="D80" s="128" t="str">
        <f>IF(ISBLANK(社員情報!E79)=TRUE,"",社員情報!E79)</f>
        <v/>
      </c>
      <c r="E80" s="128" t="str">
        <f>IF(ISBLANK(社員情報!F79)=TRUE,"",社員情報!F79)</f>
        <v/>
      </c>
      <c r="F80" s="142" t="str">
        <f>IF(ISBLANK(社員情報!G79)=TRUE,"",社員情報!G79)</f>
        <v/>
      </c>
      <c r="G80" s="143" t="str">
        <f>IF(ISBLANK(社員情報!I79)=TRUE,"",社員情報!I79)</f>
        <v/>
      </c>
      <c r="H80" s="78" t="str">
        <f ca="1">IF(ISBLANK(社員情報!J79)=TRUE,"",社員情報!J79)</f>
        <v/>
      </c>
      <c r="I80" s="143" t="str">
        <f>IF(ISBLANK(社員情報!K79)=TRUE,"",社員情報!K79)</f>
        <v/>
      </c>
      <c r="J80" s="215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8"/>
      <c r="W80" s="227">
        <f t="shared" si="1"/>
        <v>0</v>
      </c>
    </row>
    <row r="81" spans="1:23">
      <c r="A81" s="10">
        <v>75</v>
      </c>
      <c r="B81" s="128" t="str">
        <f>IF(ISBLANK(社員情報!B80)=TRUE,"",社員情報!B80)</f>
        <v/>
      </c>
      <c r="C81" s="128" t="str">
        <f>IF(ISBLANK(社員情報!C80)=TRUE,"",社員情報!C80)</f>
        <v/>
      </c>
      <c r="D81" s="128" t="str">
        <f>IF(ISBLANK(社員情報!E80)=TRUE,"",社員情報!E80)</f>
        <v/>
      </c>
      <c r="E81" s="128" t="str">
        <f>IF(ISBLANK(社員情報!F80)=TRUE,"",社員情報!F80)</f>
        <v/>
      </c>
      <c r="F81" s="142" t="str">
        <f>IF(ISBLANK(社員情報!G80)=TRUE,"",社員情報!G80)</f>
        <v/>
      </c>
      <c r="G81" s="143" t="str">
        <f>IF(ISBLANK(社員情報!I80)=TRUE,"",社員情報!I80)</f>
        <v/>
      </c>
      <c r="H81" s="78" t="str">
        <f ca="1">IF(ISBLANK(社員情報!J80)=TRUE,"",社員情報!J80)</f>
        <v/>
      </c>
      <c r="I81" s="143" t="str">
        <f>IF(ISBLANK(社員情報!K80)=TRUE,"",社員情報!K80)</f>
        <v/>
      </c>
      <c r="J81" s="215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8"/>
      <c r="W81" s="227">
        <f t="shared" si="1"/>
        <v>0</v>
      </c>
    </row>
    <row r="82" spans="1:23">
      <c r="A82" s="10">
        <v>76</v>
      </c>
      <c r="B82" s="128" t="str">
        <f>IF(ISBLANK(社員情報!B81)=TRUE,"",社員情報!B81)</f>
        <v/>
      </c>
      <c r="C82" s="128" t="str">
        <f>IF(ISBLANK(社員情報!C81)=TRUE,"",社員情報!C81)</f>
        <v/>
      </c>
      <c r="D82" s="128" t="str">
        <f>IF(ISBLANK(社員情報!E81)=TRUE,"",社員情報!E81)</f>
        <v/>
      </c>
      <c r="E82" s="128" t="str">
        <f>IF(ISBLANK(社員情報!F81)=TRUE,"",社員情報!F81)</f>
        <v/>
      </c>
      <c r="F82" s="142" t="str">
        <f>IF(ISBLANK(社員情報!G81)=TRUE,"",社員情報!G81)</f>
        <v/>
      </c>
      <c r="G82" s="143" t="str">
        <f>IF(ISBLANK(社員情報!I81)=TRUE,"",社員情報!I81)</f>
        <v/>
      </c>
      <c r="H82" s="78" t="str">
        <f ca="1">IF(ISBLANK(社員情報!J81)=TRUE,"",社員情報!J81)</f>
        <v/>
      </c>
      <c r="I82" s="143" t="str">
        <f>IF(ISBLANK(社員情報!K81)=TRUE,"",社員情報!K81)</f>
        <v/>
      </c>
      <c r="J82" s="215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8"/>
      <c r="W82" s="227">
        <f t="shared" si="1"/>
        <v>0</v>
      </c>
    </row>
    <row r="83" spans="1:23">
      <c r="A83" s="10">
        <v>77</v>
      </c>
      <c r="B83" s="128" t="str">
        <f>IF(ISBLANK(社員情報!B82)=TRUE,"",社員情報!B82)</f>
        <v/>
      </c>
      <c r="C83" s="128" t="str">
        <f>IF(ISBLANK(社員情報!C82)=TRUE,"",社員情報!C82)</f>
        <v/>
      </c>
      <c r="D83" s="128" t="str">
        <f>IF(ISBLANK(社員情報!E82)=TRUE,"",社員情報!E82)</f>
        <v/>
      </c>
      <c r="E83" s="128" t="str">
        <f>IF(ISBLANK(社員情報!F82)=TRUE,"",社員情報!F82)</f>
        <v/>
      </c>
      <c r="F83" s="142" t="str">
        <f>IF(ISBLANK(社員情報!G82)=TRUE,"",社員情報!G82)</f>
        <v/>
      </c>
      <c r="G83" s="143" t="str">
        <f>IF(ISBLANK(社員情報!I82)=TRUE,"",社員情報!I82)</f>
        <v/>
      </c>
      <c r="H83" s="78" t="str">
        <f ca="1">IF(ISBLANK(社員情報!J82)=TRUE,"",社員情報!J82)</f>
        <v/>
      </c>
      <c r="I83" s="143" t="str">
        <f>IF(ISBLANK(社員情報!K82)=TRUE,"",社員情報!K82)</f>
        <v/>
      </c>
      <c r="J83" s="215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8"/>
      <c r="W83" s="227">
        <f t="shared" si="1"/>
        <v>0</v>
      </c>
    </row>
    <row r="84" spans="1:23">
      <c r="A84" s="10">
        <v>78</v>
      </c>
      <c r="B84" s="128" t="str">
        <f>IF(ISBLANK(社員情報!B83)=TRUE,"",社員情報!B83)</f>
        <v/>
      </c>
      <c r="C84" s="128" t="str">
        <f>IF(ISBLANK(社員情報!C83)=TRUE,"",社員情報!C83)</f>
        <v/>
      </c>
      <c r="D84" s="128" t="str">
        <f>IF(ISBLANK(社員情報!E83)=TRUE,"",社員情報!E83)</f>
        <v/>
      </c>
      <c r="E84" s="128" t="str">
        <f>IF(ISBLANK(社員情報!F83)=TRUE,"",社員情報!F83)</f>
        <v/>
      </c>
      <c r="F84" s="142" t="str">
        <f>IF(ISBLANK(社員情報!G83)=TRUE,"",社員情報!G83)</f>
        <v/>
      </c>
      <c r="G84" s="143" t="str">
        <f>IF(ISBLANK(社員情報!I83)=TRUE,"",社員情報!I83)</f>
        <v/>
      </c>
      <c r="H84" s="78" t="str">
        <f ca="1">IF(ISBLANK(社員情報!J83)=TRUE,"",社員情報!J83)</f>
        <v/>
      </c>
      <c r="I84" s="143" t="str">
        <f>IF(ISBLANK(社員情報!K83)=TRUE,"",社員情報!K83)</f>
        <v/>
      </c>
      <c r="J84" s="215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8"/>
      <c r="W84" s="227">
        <f t="shared" si="1"/>
        <v>0</v>
      </c>
    </row>
    <row r="85" spans="1:23">
      <c r="A85" s="10">
        <v>79</v>
      </c>
      <c r="B85" s="128" t="str">
        <f>IF(ISBLANK(社員情報!B84)=TRUE,"",社員情報!B84)</f>
        <v/>
      </c>
      <c r="C85" s="128" t="str">
        <f>IF(ISBLANK(社員情報!C84)=TRUE,"",社員情報!C84)</f>
        <v/>
      </c>
      <c r="D85" s="128" t="str">
        <f>IF(ISBLANK(社員情報!E84)=TRUE,"",社員情報!E84)</f>
        <v/>
      </c>
      <c r="E85" s="128" t="str">
        <f>IF(ISBLANK(社員情報!F84)=TRUE,"",社員情報!F84)</f>
        <v/>
      </c>
      <c r="F85" s="142" t="str">
        <f>IF(ISBLANK(社員情報!G84)=TRUE,"",社員情報!G84)</f>
        <v/>
      </c>
      <c r="G85" s="143" t="str">
        <f>IF(ISBLANK(社員情報!I84)=TRUE,"",社員情報!I84)</f>
        <v/>
      </c>
      <c r="H85" s="78" t="str">
        <f ca="1">IF(ISBLANK(社員情報!J84)=TRUE,"",社員情報!J84)</f>
        <v/>
      </c>
      <c r="I85" s="143" t="str">
        <f>IF(ISBLANK(社員情報!K84)=TRUE,"",社員情報!K84)</f>
        <v/>
      </c>
      <c r="J85" s="215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8"/>
      <c r="W85" s="227">
        <f t="shared" si="1"/>
        <v>0</v>
      </c>
    </row>
    <row r="86" spans="1:23">
      <c r="A86" s="10">
        <v>80</v>
      </c>
      <c r="B86" s="128" t="str">
        <f>IF(ISBLANK(社員情報!B85)=TRUE,"",社員情報!B85)</f>
        <v/>
      </c>
      <c r="C86" s="128" t="str">
        <f>IF(ISBLANK(社員情報!C85)=TRUE,"",社員情報!C85)</f>
        <v/>
      </c>
      <c r="D86" s="128" t="str">
        <f>IF(ISBLANK(社員情報!E85)=TRUE,"",社員情報!E85)</f>
        <v/>
      </c>
      <c r="E86" s="128" t="str">
        <f>IF(ISBLANK(社員情報!F85)=TRUE,"",社員情報!F85)</f>
        <v/>
      </c>
      <c r="F86" s="142" t="str">
        <f>IF(ISBLANK(社員情報!G85)=TRUE,"",社員情報!G85)</f>
        <v/>
      </c>
      <c r="G86" s="143" t="str">
        <f>IF(ISBLANK(社員情報!I85)=TRUE,"",社員情報!I85)</f>
        <v/>
      </c>
      <c r="H86" s="78" t="str">
        <f ca="1">IF(ISBLANK(社員情報!J85)=TRUE,"",社員情報!J85)</f>
        <v/>
      </c>
      <c r="I86" s="143" t="str">
        <f>IF(ISBLANK(社員情報!K85)=TRUE,"",社員情報!K85)</f>
        <v/>
      </c>
      <c r="J86" s="215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8"/>
      <c r="W86" s="227">
        <f t="shared" si="1"/>
        <v>0</v>
      </c>
    </row>
    <row r="87" spans="1:23">
      <c r="A87" s="10">
        <v>81</v>
      </c>
      <c r="B87" s="128" t="str">
        <f>IF(ISBLANK(社員情報!B86)=TRUE,"",社員情報!B86)</f>
        <v/>
      </c>
      <c r="C87" s="128" t="str">
        <f>IF(ISBLANK(社員情報!C86)=TRUE,"",社員情報!C86)</f>
        <v/>
      </c>
      <c r="D87" s="128" t="str">
        <f>IF(ISBLANK(社員情報!E86)=TRUE,"",社員情報!E86)</f>
        <v/>
      </c>
      <c r="E87" s="128" t="str">
        <f>IF(ISBLANK(社員情報!F86)=TRUE,"",社員情報!F86)</f>
        <v/>
      </c>
      <c r="F87" s="142" t="str">
        <f>IF(ISBLANK(社員情報!G86)=TRUE,"",社員情報!G86)</f>
        <v/>
      </c>
      <c r="G87" s="143" t="str">
        <f>IF(ISBLANK(社員情報!I86)=TRUE,"",社員情報!I86)</f>
        <v/>
      </c>
      <c r="H87" s="78" t="str">
        <f ca="1">IF(ISBLANK(社員情報!J86)=TRUE,"",社員情報!J86)</f>
        <v/>
      </c>
      <c r="I87" s="143" t="str">
        <f>IF(ISBLANK(社員情報!K86)=TRUE,"",社員情報!K86)</f>
        <v/>
      </c>
      <c r="J87" s="215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8"/>
      <c r="W87" s="227">
        <f t="shared" si="1"/>
        <v>0</v>
      </c>
    </row>
    <row r="88" spans="1:23">
      <c r="A88" s="10">
        <v>82</v>
      </c>
      <c r="B88" s="128" t="str">
        <f>IF(ISBLANK(社員情報!B87)=TRUE,"",社員情報!B87)</f>
        <v/>
      </c>
      <c r="C88" s="128" t="str">
        <f>IF(ISBLANK(社員情報!C87)=TRUE,"",社員情報!C87)</f>
        <v/>
      </c>
      <c r="D88" s="128" t="str">
        <f>IF(ISBLANK(社員情報!E87)=TRUE,"",社員情報!E87)</f>
        <v/>
      </c>
      <c r="E88" s="128" t="str">
        <f>IF(ISBLANK(社員情報!F87)=TRUE,"",社員情報!F87)</f>
        <v/>
      </c>
      <c r="F88" s="142" t="str">
        <f>IF(ISBLANK(社員情報!G87)=TRUE,"",社員情報!G87)</f>
        <v/>
      </c>
      <c r="G88" s="143" t="str">
        <f>IF(ISBLANK(社員情報!I87)=TRUE,"",社員情報!I87)</f>
        <v/>
      </c>
      <c r="H88" s="78" t="str">
        <f ca="1">IF(ISBLANK(社員情報!J87)=TRUE,"",社員情報!J87)</f>
        <v/>
      </c>
      <c r="I88" s="143" t="str">
        <f>IF(ISBLANK(社員情報!K87)=TRUE,"",社員情報!K87)</f>
        <v/>
      </c>
      <c r="J88" s="215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8"/>
      <c r="W88" s="227">
        <f t="shared" si="1"/>
        <v>0</v>
      </c>
    </row>
    <row r="89" spans="1:23">
      <c r="A89" s="10">
        <v>83</v>
      </c>
      <c r="B89" s="128" t="str">
        <f>IF(ISBLANK(社員情報!B88)=TRUE,"",社員情報!B88)</f>
        <v/>
      </c>
      <c r="C89" s="128" t="str">
        <f>IF(ISBLANK(社員情報!C88)=TRUE,"",社員情報!C88)</f>
        <v/>
      </c>
      <c r="D89" s="128" t="str">
        <f>IF(ISBLANK(社員情報!E88)=TRUE,"",社員情報!E88)</f>
        <v/>
      </c>
      <c r="E89" s="128" t="str">
        <f>IF(ISBLANK(社員情報!F88)=TRUE,"",社員情報!F88)</f>
        <v/>
      </c>
      <c r="F89" s="142" t="str">
        <f>IF(ISBLANK(社員情報!G88)=TRUE,"",社員情報!G88)</f>
        <v/>
      </c>
      <c r="G89" s="143" t="str">
        <f>IF(ISBLANK(社員情報!I88)=TRUE,"",社員情報!I88)</f>
        <v/>
      </c>
      <c r="H89" s="78" t="str">
        <f ca="1">IF(ISBLANK(社員情報!J88)=TRUE,"",社員情報!J88)</f>
        <v/>
      </c>
      <c r="I89" s="143" t="str">
        <f>IF(ISBLANK(社員情報!K88)=TRUE,"",社員情報!K88)</f>
        <v/>
      </c>
      <c r="J89" s="215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8"/>
      <c r="W89" s="227">
        <f t="shared" si="1"/>
        <v>0</v>
      </c>
    </row>
    <row r="90" spans="1:23">
      <c r="A90" s="10">
        <v>84</v>
      </c>
      <c r="B90" s="128" t="str">
        <f>IF(ISBLANK(社員情報!B89)=TRUE,"",社員情報!B89)</f>
        <v/>
      </c>
      <c r="C90" s="128" t="str">
        <f>IF(ISBLANK(社員情報!C89)=TRUE,"",社員情報!C89)</f>
        <v/>
      </c>
      <c r="D90" s="128" t="str">
        <f>IF(ISBLANK(社員情報!E89)=TRUE,"",社員情報!E89)</f>
        <v/>
      </c>
      <c r="E90" s="128" t="str">
        <f>IF(ISBLANK(社員情報!F89)=TRUE,"",社員情報!F89)</f>
        <v/>
      </c>
      <c r="F90" s="142" t="str">
        <f>IF(ISBLANK(社員情報!G89)=TRUE,"",社員情報!G89)</f>
        <v/>
      </c>
      <c r="G90" s="143" t="str">
        <f>IF(ISBLANK(社員情報!I89)=TRUE,"",社員情報!I89)</f>
        <v/>
      </c>
      <c r="H90" s="78" t="str">
        <f ca="1">IF(ISBLANK(社員情報!J89)=TRUE,"",社員情報!J89)</f>
        <v/>
      </c>
      <c r="I90" s="143" t="str">
        <f>IF(ISBLANK(社員情報!K89)=TRUE,"",社員情報!K89)</f>
        <v/>
      </c>
      <c r="J90" s="215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8"/>
      <c r="W90" s="227">
        <f t="shared" si="1"/>
        <v>0</v>
      </c>
    </row>
    <row r="91" spans="1:23">
      <c r="A91" s="10">
        <v>85</v>
      </c>
      <c r="B91" s="128" t="str">
        <f>IF(ISBLANK(社員情報!B90)=TRUE,"",社員情報!B90)</f>
        <v/>
      </c>
      <c r="C91" s="128" t="str">
        <f>IF(ISBLANK(社員情報!C90)=TRUE,"",社員情報!C90)</f>
        <v/>
      </c>
      <c r="D91" s="128" t="str">
        <f>IF(ISBLANK(社員情報!E90)=TRUE,"",社員情報!E90)</f>
        <v/>
      </c>
      <c r="E91" s="128" t="str">
        <f>IF(ISBLANK(社員情報!F90)=TRUE,"",社員情報!F90)</f>
        <v/>
      </c>
      <c r="F91" s="142" t="str">
        <f>IF(ISBLANK(社員情報!G90)=TRUE,"",社員情報!G90)</f>
        <v/>
      </c>
      <c r="G91" s="143" t="str">
        <f>IF(ISBLANK(社員情報!I90)=TRUE,"",社員情報!I90)</f>
        <v/>
      </c>
      <c r="H91" s="78" t="str">
        <f ca="1">IF(ISBLANK(社員情報!J90)=TRUE,"",社員情報!J90)</f>
        <v/>
      </c>
      <c r="I91" s="143" t="str">
        <f>IF(ISBLANK(社員情報!K90)=TRUE,"",社員情報!K90)</f>
        <v/>
      </c>
      <c r="J91" s="215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8"/>
      <c r="W91" s="227">
        <f t="shared" si="1"/>
        <v>0</v>
      </c>
    </row>
    <row r="92" spans="1:23">
      <c r="A92" s="10">
        <v>86</v>
      </c>
      <c r="B92" s="128" t="str">
        <f>IF(ISBLANK(社員情報!B91)=TRUE,"",社員情報!B91)</f>
        <v/>
      </c>
      <c r="C92" s="128" t="str">
        <f>IF(ISBLANK(社員情報!C91)=TRUE,"",社員情報!C91)</f>
        <v/>
      </c>
      <c r="D92" s="128" t="str">
        <f>IF(ISBLANK(社員情報!E91)=TRUE,"",社員情報!E91)</f>
        <v/>
      </c>
      <c r="E92" s="128" t="str">
        <f>IF(ISBLANK(社員情報!F91)=TRUE,"",社員情報!F91)</f>
        <v/>
      </c>
      <c r="F92" s="142" t="str">
        <f>IF(ISBLANK(社員情報!G91)=TRUE,"",社員情報!G91)</f>
        <v/>
      </c>
      <c r="G92" s="143" t="str">
        <f>IF(ISBLANK(社員情報!I91)=TRUE,"",社員情報!I91)</f>
        <v/>
      </c>
      <c r="H92" s="78" t="str">
        <f ca="1">IF(ISBLANK(社員情報!J91)=TRUE,"",社員情報!J91)</f>
        <v/>
      </c>
      <c r="I92" s="143" t="str">
        <f>IF(ISBLANK(社員情報!K91)=TRUE,"",社員情報!K91)</f>
        <v/>
      </c>
      <c r="J92" s="215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8"/>
      <c r="W92" s="227">
        <f t="shared" si="1"/>
        <v>0</v>
      </c>
    </row>
    <row r="93" spans="1:23">
      <c r="A93" s="10">
        <v>87</v>
      </c>
      <c r="B93" s="128" t="str">
        <f>IF(ISBLANK(社員情報!B92)=TRUE,"",社員情報!B92)</f>
        <v/>
      </c>
      <c r="C93" s="128" t="str">
        <f>IF(ISBLANK(社員情報!C92)=TRUE,"",社員情報!C92)</f>
        <v/>
      </c>
      <c r="D93" s="128" t="str">
        <f>IF(ISBLANK(社員情報!E92)=TRUE,"",社員情報!E92)</f>
        <v/>
      </c>
      <c r="E93" s="128" t="str">
        <f>IF(ISBLANK(社員情報!F92)=TRUE,"",社員情報!F92)</f>
        <v/>
      </c>
      <c r="F93" s="142" t="str">
        <f>IF(ISBLANK(社員情報!G92)=TRUE,"",社員情報!G92)</f>
        <v/>
      </c>
      <c r="G93" s="143" t="str">
        <f>IF(ISBLANK(社員情報!I92)=TRUE,"",社員情報!I92)</f>
        <v/>
      </c>
      <c r="H93" s="78" t="str">
        <f ca="1">IF(ISBLANK(社員情報!J92)=TRUE,"",社員情報!J92)</f>
        <v/>
      </c>
      <c r="I93" s="143" t="str">
        <f>IF(ISBLANK(社員情報!K92)=TRUE,"",社員情報!K92)</f>
        <v/>
      </c>
      <c r="J93" s="215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8"/>
      <c r="W93" s="227">
        <f t="shared" si="1"/>
        <v>0</v>
      </c>
    </row>
    <row r="94" spans="1:23">
      <c r="A94" s="10">
        <v>88</v>
      </c>
      <c r="B94" s="128" t="str">
        <f>IF(ISBLANK(社員情報!B93)=TRUE,"",社員情報!B93)</f>
        <v/>
      </c>
      <c r="C94" s="128" t="str">
        <f>IF(ISBLANK(社員情報!C93)=TRUE,"",社員情報!C93)</f>
        <v/>
      </c>
      <c r="D94" s="128" t="str">
        <f>IF(ISBLANK(社員情報!E93)=TRUE,"",社員情報!E93)</f>
        <v/>
      </c>
      <c r="E94" s="128" t="str">
        <f>IF(ISBLANK(社員情報!F93)=TRUE,"",社員情報!F93)</f>
        <v/>
      </c>
      <c r="F94" s="142" t="str">
        <f>IF(ISBLANK(社員情報!G93)=TRUE,"",社員情報!G93)</f>
        <v/>
      </c>
      <c r="G94" s="143" t="str">
        <f>IF(ISBLANK(社員情報!I93)=TRUE,"",社員情報!I93)</f>
        <v/>
      </c>
      <c r="H94" s="78" t="str">
        <f ca="1">IF(ISBLANK(社員情報!J93)=TRUE,"",社員情報!J93)</f>
        <v/>
      </c>
      <c r="I94" s="143" t="str">
        <f>IF(ISBLANK(社員情報!K93)=TRUE,"",社員情報!K93)</f>
        <v/>
      </c>
      <c r="J94" s="215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8"/>
      <c r="W94" s="227">
        <f t="shared" si="1"/>
        <v>0</v>
      </c>
    </row>
    <row r="95" spans="1:23">
      <c r="A95" s="10">
        <v>89</v>
      </c>
      <c r="B95" s="128" t="str">
        <f>IF(ISBLANK(社員情報!B94)=TRUE,"",社員情報!B94)</f>
        <v/>
      </c>
      <c r="C95" s="128" t="str">
        <f>IF(ISBLANK(社員情報!C94)=TRUE,"",社員情報!C94)</f>
        <v/>
      </c>
      <c r="D95" s="128" t="str">
        <f>IF(ISBLANK(社員情報!E94)=TRUE,"",社員情報!E94)</f>
        <v/>
      </c>
      <c r="E95" s="128" t="str">
        <f>IF(ISBLANK(社員情報!F94)=TRUE,"",社員情報!F94)</f>
        <v/>
      </c>
      <c r="F95" s="142" t="str">
        <f>IF(ISBLANK(社員情報!G94)=TRUE,"",社員情報!G94)</f>
        <v/>
      </c>
      <c r="G95" s="143" t="str">
        <f>IF(ISBLANK(社員情報!I94)=TRUE,"",社員情報!I94)</f>
        <v/>
      </c>
      <c r="H95" s="78" t="str">
        <f ca="1">IF(ISBLANK(社員情報!J94)=TRUE,"",社員情報!J94)</f>
        <v/>
      </c>
      <c r="I95" s="143" t="str">
        <f>IF(ISBLANK(社員情報!K94)=TRUE,"",社員情報!K94)</f>
        <v/>
      </c>
      <c r="J95" s="215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8"/>
      <c r="W95" s="227">
        <f t="shared" si="1"/>
        <v>0</v>
      </c>
    </row>
    <row r="96" spans="1:23">
      <c r="A96" s="10">
        <v>90</v>
      </c>
      <c r="B96" s="128" t="str">
        <f>IF(ISBLANK(社員情報!B95)=TRUE,"",社員情報!B95)</f>
        <v/>
      </c>
      <c r="C96" s="128" t="str">
        <f>IF(ISBLANK(社員情報!C95)=TRUE,"",社員情報!C95)</f>
        <v/>
      </c>
      <c r="D96" s="128" t="str">
        <f>IF(ISBLANK(社員情報!E95)=TRUE,"",社員情報!E95)</f>
        <v/>
      </c>
      <c r="E96" s="128" t="str">
        <f>IF(ISBLANK(社員情報!F95)=TRUE,"",社員情報!F95)</f>
        <v/>
      </c>
      <c r="F96" s="142" t="str">
        <f>IF(ISBLANK(社員情報!G95)=TRUE,"",社員情報!G95)</f>
        <v/>
      </c>
      <c r="G96" s="143" t="str">
        <f>IF(ISBLANK(社員情報!I95)=TRUE,"",社員情報!I95)</f>
        <v/>
      </c>
      <c r="H96" s="78" t="str">
        <f ca="1">IF(ISBLANK(社員情報!J95)=TRUE,"",社員情報!J95)</f>
        <v/>
      </c>
      <c r="I96" s="143" t="str">
        <f>IF(ISBLANK(社員情報!K95)=TRUE,"",社員情報!K95)</f>
        <v/>
      </c>
      <c r="J96" s="215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8"/>
      <c r="W96" s="227">
        <f t="shared" si="1"/>
        <v>0</v>
      </c>
    </row>
    <row r="97" spans="1:23">
      <c r="A97" s="10">
        <v>91</v>
      </c>
      <c r="B97" s="128" t="str">
        <f>IF(ISBLANK(社員情報!B96)=TRUE,"",社員情報!B96)</f>
        <v/>
      </c>
      <c r="C97" s="128" t="str">
        <f>IF(ISBLANK(社員情報!C96)=TRUE,"",社員情報!C96)</f>
        <v/>
      </c>
      <c r="D97" s="128" t="str">
        <f>IF(ISBLANK(社員情報!E96)=TRUE,"",社員情報!E96)</f>
        <v/>
      </c>
      <c r="E97" s="128" t="str">
        <f>IF(ISBLANK(社員情報!F96)=TRUE,"",社員情報!F96)</f>
        <v/>
      </c>
      <c r="F97" s="142" t="str">
        <f>IF(ISBLANK(社員情報!G96)=TRUE,"",社員情報!G96)</f>
        <v/>
      </c>
      <c r="G97" s="143" t="str">
        <f>IF(ISBLANK(社員情報!I96)=TRUE,"",社員情報!I96)</f>
        <v/>
      </c>
      <c r="H97" s="78" t="str">
        <f ca="1">IF(ISBLANK(社員情報!J96)=TRUE,"",社員情報!J96)</f>
        <v/>
      </c>
      <c r="I97" s="143" t="str">
        <f>IF(ISBLANK(社員情報!K96)=TRUE,"",社員情報!K96)</f>
        <v/>
      </c>
      <c r="J97" s="215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8"/>
      <c r="W97" s="227">
        <f t="shared" si="1"/>
        <v>0</v>
      </c>
    </row>
    <row r="98" spans="1:23">
      <c r="A98" s="10">
        <v>92</v>
      </c>
      <c r="B98" s="128" t="str">
        <f>IF(ISBLANK(社員情報!B97)=TRUE,"",社員情報!B97)</f>
        <v/>
      </c>
      <c r="C98" s="128" t="str">
        <f>IF(ISBLANK(社員情報!C97)=TRUE,"",社員情報!C97)</f>
        <v/>
      </c>
      <c r="D98" s="128" t="str">
        <f>IF(ISBLANK(社員情報!E97)=TRUE,"",社員情報!E97)</f>
        <v/>
      </c>
      <c r="E98" s="128" t="str">
        <f>IF(ISBLANK(社員情報!F97)=TRUE,"",社員情報!F97)</f>
        <v/>
      </c>
      <c r="F98" s="142" t="str">
        <f>IF(ISBLANK(社員情報!G97)=TRUE,"",社員情報!G97)</f>
        <v/>
      </c>
      <c r="G98" s="143" t="str">
        <f>IF(ISBLANK(社員情報!I97)=TRUE,"",社員情報!I97)</f>
        <v/>
      </c>
      <c r="H98" s="78" t="str">
        <f ca="1">IF(ISBLANK(社員情報!J97)=TRUE,"",社員情報!J97)</f>
        <v/>
      </c>
      <c r="I98" s="143" t="str">
        <f>IF(ISBLANK(社員情報!K97)=TRUE,"",社員情報!K97)</f>
        <v/>
      </c>
      <c r="J98" s="215"/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8"/>
      <c r="W98" s="227">
        <f t="shared" si="1"/>
        <v>0</v>
      </c>
    </row>
    <row r="99" spans="1:23">
      <c r="A99" s="10">
        <v>93</v>
      </c>
      <c r="B99" s="128" t="str">
        <f>IF(ISBLANK(社員情報!B98)=TRUE,"",社員情報!B98)</f>
        <v/>
      </c>
      <c r="C99" s="128" t="str">
        <f>IF(ISBLANK(社員情報!C98)=TRUE,"",社員情報!C98)</f>
        <v/>
      </c>
      <c r="D99" s="128" t="str">
        <f>IF(ISBLANK(社員情報!E98)=TRUE,"",社員情報!E98)</f>
        <v/>
      </c>
      <c r="E99" s="128" t="str">
        <f>IF(ISBLANK(社員情報!F98)=TRUE,"",社員情報!F98)</f>
        <v/>
      </c>
      <c r="F99" s="142" t="str">
        <f>IF(ISBLANK(社員情報!G98)=TRUE,"",社員情報!G98)</f>
        <v/>
      </c>
      <c r="G99" s="143" t="str">
        <f>IF(ISBLANK(社員情報!I98)=TRUE,"",社員情報!I98)</f>
        <v/>
      </c>
      <c r="H99" s="78" t="str">
        <f ca="1">IF(ISBLANK(社員情報!J98)=TRUE,"",社員情報!J98)</f>
        <v/>
      </c>
      <c r="I99" s="143" t="str">
        <f>IF(ISBLANK(社員情報!K98)=TRUE,"",社員情報!K98)</f>
        <v/>
      </c>
      <c r="J99" s="215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8"/>
      <c r="W99" s="227">
        <f t="shared" si="1"/>
        <v>0</v>
      </c>
    </row>
    <row r="100" spans="1:23">
      <c r="A100" s="10">
        <v>94</v>
      </c>
      <c r="B100" s="128" t="str">
        <f>IF(ISBLANK(社員情報!B99)=TRUE,"",社員情報!B99)</f>
        <v/>
      </c>
      <c r="C100" s="128" t="str">
        <f>IF(ISBLANK(社員情報!C99)=TRUE,"",社員情報!C99)</f>
        <v/>
      </c>
      <c r="D100" s="128" t="str">
        <f>IF(ISBLANK(社員情報!E99)=TRUE,"",社員情報!E99)</f>
        <v/>
      </c>
      <c r="E100" s="128" t="str">
        <f>IF(ISBLANK(社員情報!F99)=TRUE,"",社員情報!F99)</f>
        <v/>
      </c>
      <c r="F100" s="142" t="str">
        <f>IF(ISBLANK(社員情報!G99)=TRUE,"",社員情報!G99)</f>
        <v/>
      </c>
      <c r="G100" s="143" t="str">
        <f>IF(ISBLANK(社員情報!I99)=TRUE,"",社員情報!I99)</f>
        <v/>
      </c>
      <c r="H100" s="78" t="str">
        <f ca="1">IF(ISBLANK(社員情報!J99)=TRUE,"",社員情報!J99)</f>
        <v/>
      </c>
      <c r="I100" s="143" t="str">
        <f>IF(ISBLANK(社員情報!K99)=TRUE,"",社員情報!K99)</f>
        <v/>
      </c>
      <c r="J100" s="215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8"/>
      <c r="W100" s="227">
        <f t="shared" si="1"/>
        <v>0</v>
      </c>
    </row>
    <row r="101" spans="1:23">
      <c r="A101" s="10">
        <v>95</v>
      </c>
      <c r="B101" s="128" t="str">
        <f>IF(ISBLANK(社員情報!B100)=TRUE,"",社員情報!B100)</f>
        <v/>
      </c>
      <c r="C101" s="128" t="str">
        <f>IF(ISBLANK(社員情報!C100)=TRUE,"",社員情報!C100)</f>
        <v/>
      </c>
      <c r="D101" s="128" t="str">
        <f>IF(ISBLANK(社員情報!E100)=TRUE,"",社員情報!E100)</f>
        <v/>
      </c>
      <c r="E101" s="128" t="str">
        <f>IF(ISBLANK(社員情報!F100)=TRUE,"",社員情報!F100)</f>
        <v/>
      </c>
      <c r="F101" s="142" t="str">
        <f>IF(ISBLANK(社員情報!G100)=TRUE,"",社員情報!G100)</f>
        <v/>
      </c>
      <c r="G101" s="143" t="str">
        <f>IF(ISBLANK(社員情報!I100)=TRUE,"",社員情報!I100)</f>
        <v/>
      </c>
      <c r="H101" s="78" t="str">
        <f ca="1">IF(ISBLANK(社員情報!J100)=TRUE,"",社員情報!J100)</f>
        <v/>
      </c>
      <c r="I101" s="143" t="str">
        <f>IF(ISBLANK(社員情報!K100)=TRUE,"",社員情報!K100)</f>
        <v/>
      </c>
      <c r="J101" s="215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8"/>
      <c r="W101" s="227">
        <f t="shared" si="1"/>
        <v>0</v>
      </c>
    </row>
    <row r="102" spans="1:23">
      <c r="A102" s="10">
        <v>96</v>
      </c>
      <c r="B102" s="128" t="str">
        <f>IF(ISBLANK(社員情報!B101)=TRUE,"",社員情報!B101)</f>
        <v/>
      </c>
      <c r="C102" s="128" t="str">
        <f>IF(ISBLANK(社員情報!C101)=TRUE,"",社員情報!C101)</f>
        <v/>
      </c>
      <c r="D102" s="128" t="str">
        <f>IF(ISBLANK(社員情報!E101)=TRUE,"",社員情報!E101)</f>
        <v/>
      </c>
      <c r="E102" s="128" t="str">
        <f>IF(ISBLANK(社員情報!F101)=TRUE,"",社員情報!F101)</f>
        <v/>
      </c>
      <c r="F102" s="142" t="str">
        <f>IF(ISBLANK(社員情報!G101)=TRUE,"",社員情報!G101)</f>
        <v/>
      </c>
      <c r="G102" s="143" t="str">
        <f>IF(ISBLANK(社員情報!I101)=TRUE,"",社員情報!I101)</f>
        <v/>
      </c>
      <c r="H102" s="78" t="str">
        <f ca="1">IF(ISBLANK(社員情報!J101)=TRUE,"",社員情報!J101)</f>
        <v/>
      </c>
      <c r="I102" s="143" t="str">
        <f>IF(ISBLANK(社員情報!K101)=TRUE,"",社員情報!K101)</f>
        <v/>
      </c>
      <c r="J102" s="215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8"/>
      <c r="W102" s="227">
        <f t="shared" si="1"/>
        <v>0</v>
      </c>
    </row>
    <row r="103" spans="1:23">
      <c r="A103" s="10">
        <v>97</v>
      </c>
      <c r="B103" s="128" t="str">
        <f>IF(ISBLANK(社員情報!B102)=TRUE,"",社員情報!B102)</f>
        <v/>
      </c>
      <c r="C103" s="128" t="str">
        <f>IF(ISBLANK(社員情報!C102)=TRUE,"",社員情報!C102)</f>
        <v/>
      </c>
      <c r="D103" s="128" t="str">
        <f>IF(ISBLANK(社員情報!E102)=TRUE,"",社員情報!E102)</f>
        <v/>
      </c>
      <c r="E103" s="128" t="str">
        <f>IF(ISBLANK(社員情報!F102)=TRUE,"",社員情報!F102)</f>
        <v/>
      </c>
      <c r="F103" s="142" t="str">
        <f>IF(ISBLANK(社員情報!G102)=TRUE,"",社員情報!G102)</f>
        <v/>
      </c>
      <c r="G103" s="143" t="str">
        <f>IF(ISBLANK(社員情報!I102)=TRUE,"",社員情報!I102)</f>
        <v/>
      </c>
      <c r="H103" s="78" t="str">
        <f ca="1">IF(ISBLANK(社員情報!J102)=TRUE,"",社員情報!J102)</f>
        <v/>
      </c>
      <c r="I103" s="143" t="str">
        <f>IF(ISBLANK(社員情報!K102)=TRUE,"",社員情報!K102)</f>
        <v/>
      </c>
      <c r="J103" s="215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8"/>
      <c r="W103" s="227">
        <f t="shared" si="1"/>
        <v>0</v>
      </c>
    </row>
    <row r="104" spans="1:23">
      <c r="A104" s="10">
        <v>98</v>
      </c>
      <c r="B104" s="128" t="str">
        <f>IF(ISBLANK(社員情報!B103)=TRUE,"",社員情報!B103)</f>
        <v/>
      </c>
      <c r="C104" s="128" t="str">
        <f>IF(ISBLANK(社員情報!C103)=TRUE,"",社員情報!C103)</f>
        <v/>
      </c>
      <c r="D104" s="128" t="str">
        <f>IF(ISBLANK(社員情報!E103)=TRUE,"",社員情報!E103)</f>
        <v/>
      </c>
      <c r="E104" s="128" t="str">
        <f>IF(ISBLANK(社員情報!F103)=TRUE,"",社員情報!F103)</f>
        <v/>
      </c>
      <c r="F104" s="142" t="str">
        <f>IF(ISBLANK(社員情報!G103)=TRUE,"",社員情報!G103)</f>
        <v/>
      </c>
      <c r="G104" s="143" t="str">
        <f>IF(ISBLANK(社員情報!I103)=TRUE,"",社員情報!I103)</f>
        <v/>
      </c>
      <c r="H104" s="78" t="str">
        <f ca="1">IF(ISBLANK(社員情報!J103)=TRUE,"",社員情報!J103)</f>
        <v/>
      </c>
      <c r="I104" s="143" t="str">
        <f>IF(ISBLANK(社員情報!K103)=TRUE,"",社員情報!K103)</f>
        <v/>
      </c>
      <c r="J104" s="215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8"/>
      <c r="W104" s="227">
        <f t="shared" si="1"/>
        <v>0</v>
      </c>
    </row>
    <row r="105" spans="1:23">
      <c r="A105" s="123">
        <v>99</v>
      </c>
      <c r="B105" s="128" t="str">
        <f>IF(ISBLANK(社員情報!B104)=TRUE,"",社員情報!B104)</f>
        <v/>
      </c>
      <c r="C105" s="128" t="str">
        <f>IF(ISBLANK(社員情報!C104)=TRUE,"",社員情報!C104)</f>
        <v/>
      </c>
      <c r="D105" s="128" t="str">
        <f>IF(ISBLANK(社員情報!E104)=TRUE,"",社員情報!E104)</f>
        <v/>
      </c>
      <c r="E105" s="128" t="str">
        <f>IF(ISBLANK(社員情報!F104)=TRUE,"",社員情報!F104)</f>
        <v/>
      </c>
      <c r="F105" s="142" t="str">
        <f>IF(ISBLANK(社員情報!G104)=TRUE,"",社員情報!G104)</f>
        <v/>
      </c>
      <c r="G105" s="143" t="str">
        <f>IF(ISBLANK(社員情報!I104)=TRUE,"",社員情報!I104)</f>
        <v/>
      </c>
      <c r="H105" s="144" t="str">
        <f ca="1">IF(ISBLANK(社員情報!J104)=TRUE,"",社員情報!J104)</f>
        <v/>
      </c>
      <c r="I105" s="143" t="str">
        <f>IF(ISBLANK(社員情報!K104)=TRUE,"",社員情報!K104)</f>
        <v/>
      </c>
      <c r="J105" s="219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1"/>
      <c r="W105" s="227">
        <f t="shared" si="1"/>
        <v>0</v>
      </c>
    </row>
    <row r="106" spans="1:23" ht="14.25" thickBot="1">
      <c r="A106" s="11">
        <v>100</v>
      </c>
      <c r="B106" s="124" t="str">
        <f>IF(ISBLANK(社員情報!B105)=TRUE,"",社員情報!B105)</f>
        <v/>
      </c>
      <c r="C106" s="124" t="str">
        <f>IF(ISBLANK(社員情報!C105)=TRUE,"",社員情報!C105)</f>
        <v/>
      </c>
      <c r="D106" s="124" t="str">
        <f>IF(ISBLANK(社員情報!E105)=TRUE,"",社員情報!E105)</f>
        <v/>
      </c>
      <c r="E106" s="124" t="str">
        <f>IF(ISBLANK(社員情報!F105)=TRUE,"",社員情報!F105)</f>
        <v/>
      </c>
      <c r="F106" s="125" t="str">
        <f>IF(ISBLANK(社員情報!G105)=TRUE,"",社員情報!G105)</f>
        <v/>
      </c>
      <c r="G106" s="126" t="str">
        <f>IF(ISBLANK(社員情報!I105)=TRUE,"",社員情報!I105)</f>
        <v/>
      </c>
      <c r="H106" s="127" t="str">
        <f ca="1">IF(ISBLANK(社員情報!J105)=TRUE,"",社員情報!J105)</f>
        <v/>
      </c>
      <c r="I106" s="126" t="str">
        <f>IF(ISBLANK(社員情報!K105)=TRUE,"",社員情報!K105)</f>
        <v/>
      </c>
      <c r="J106" s="222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4"/>
      <c r="W106" s="228">
        <f t="shared" si="1"/>
        <v>0</v>
      </c>
    </row>
    <row r="107" spans="1:23" ht="14.25" thickTop="1"/>
  </sheetData>
  <mergeCells count="23">
    <mergeCell ref="S4:S6"/>
    <mergeCell ref="T4:T6"/>
    <mergeCell ref="U4:U6"/>
    <mergeCell ref="V4:V6"/>
    <mergeCell ref="W4:W6"/>
    <mergeCell ref="R4:R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F4:F6"/>
    <mergeCell ref="A4:A6"/>
    <mergeCell ref="B4:B6"/>
    <mergeCell ref="C4:C6"/>
    <mergeCell ref="D4:D6"/>
    <mergeCell ref="E4:E6"/>
  </mergeCells>
  <phoneticPr fontId="3"/>
  <pageMargins left="0.70866141732283472" right="0.70866141732283472" top="0.74803149606299213" bottom="0.74803149606299213" header="0.31496062992125984" footer="0.31496062992125984"/>
  <pageSetup paperSize="8" scale="94" fitToHeight="0" orientation="landscape" horizontalDpi="4294967293" verticalDpi="0" r:id="rId1"/>
  <rowBreaks count="1" manualBreakCount="1">
    <brk id="56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09"/>
  <sheetViews>
    <sheetView zoomScaleNormal="100" workbookViewId="0">
      <pane ySplit="6" topLeftCell="A7" activePane="bottomLeft" state="frozen"/>
      <selection pane="bottomLeft" activeCell="D1" sqref="D1"/>
    </sheetView>
  </sheetViews>
  <sheetFormatPr defaultRowHeight="13.5"/>
  <cols>
    <col min="1" max="1" width="4.625" customWidth="1"/>
    <col min="2" max="2" width="8.125" customWidth="1"/>
    <col min="3" max="4" width="12.875" customWidth="1"/>
    <col min="5" max="5" width="12" customWidth="1"/>
    <col min="6" max="6" width="5.5" customWidth="1"/>
    <col min="7" max="7" width="11.125" customWidth="1"/>
    <col min="8" max="8" width="5.625" customWidth="1"/>
    <col min="9" max="9" width="11" customWidth="1"/>
    <col min="10" max="10" width="5.5" customWidth="1"/>
    <col min="11" max="12" width="7.375" customWidth="1"/>
    <col min="13" max="19" width="9.125" customWidth="1"/>
    <col min="20" max="20" width="8.625" customWidth="1"/>
    <col min="21" max="21" width="22.25" customWidth="1"/>
  </cols>
  <sheetData>
    <row r="1" spans="1:21" ht="17.25">
      <c r="A1" s="1" t="s">
        <v>94</v>
      </c>
    </row>
    <row r="2" spans="1:21">
      <c r="E2" s="12" t="s">
        <v>7</v>
      </c>
      <c r="F2" s="6">
        <v>250</v>
      </c>
      <c r="G2" t="s">
        <v>41</v>
      </c>
      <c r="I2" s="12" t="s">
        <v>8</v>
      </c>
      <c r="J2" s="6">
        <v>8</v>
      </c>
      <c r="K2" t="s">
        <v>42</v>
      </c>
      <c r="N2" s="12" t="s">
        <v>125</v>
      </c>
      <c r="O2" s="101">
        <v>0.16</v>
      </c>
      <c r="R2" s="307">
        <f ca="1">TODAY()</f>
        <v>45509</v>
      </c>
      <c r="S2" s="307"/>
      <c r="T2" s="76" t="s">
        <v>123</v>
      </c>
    </row>
    <row r="3" spans="1:21" ht="15.75" customHeight="1">
      <c r="O3" s="88" t="s">
        <v>124</v>
      </c>
    </row>
    <row r="4" spans="1:21" ht="13.5" customHeight="1">
      <c r="A4" s="258" t="s">
        <v>0</v>
      </c>
      <c r="B4" s="258" t="s">
        <v>5</v>
      </c>
      <c r="C4" s="258" t="s">
        <v>81</v>
      </c>
      <c r="D4" s="258" t="s">
        <v>87</v>
      </c>
      <c r="E4" s="258" t="s">
        <v>86</v>
      </c>
      <c r="F4" s="258" t="s">
        <v>3</v>
      </c>
      <c r="G4" s="258" t="s">
        <v>4</v>
      </c>
      <c r="H4" s="258" t="s">
        <v>6</v>
      </c>
      <c r="I4" s="258" t="s">
        <v>2</v>
      </c>
      <c r="J4" s="258" t="s">
        <v>1</v>
      </c>
      <c r="K4" s="266" t="s">
        <v>115</v>
      </c>
      <c r="L4" s="267"/>
      <c r="M4" s="298" t="s">
        <v>13</v>
      </c>
      <c r="N4" s="299"/>
      <c r="O4" s="299"/>
      <c r="P4" s="299"/>
      <c r="Q4" s="299"/>
      <c r="R4" s="255" t="s">
        <v>12</v>
      </c>
      <c r="S4" s="304" t="s">
        <v>116</v>
      </c>
      <c r="T4" s="296" t="s">
        <v>64</v>
      </c>
      <c r="U4" s="258" t="s">
        <v>88</v>
      </c>
    </row>
    <row r="5" spans="1:21" ht="12" customHeight="1">
      <c r="A5" s="259"/>
      <c r="B5" s="259"/>
      <c r="C5" s="259"/>
      <c r="D5" s="259"/>
      <c r="E5" s="259"/>
      <c r="F5" s="259"/>
      <c r="G5" s="259"/>
      <c r="H5" s="259"/>
      <c r="I5" s="259"/>
      <c r="J5" s="259"/>
      <c r="K5" s="274" t="s">
        <v>117</v>
      </c>
      <c r="L5" s="274" t="s">
        <v>118</v>
      </c>
      <c r="M5" s="300" t="s">
        <v>119</v>
      </c>
      <c r="N5" s="274" t="s">
        <v>120</v>
      </c>
      <c r="O5" s="274" t="s">
        <v>121</v>
      </c>
      <c r="P5" s="274" t="s">
        <v>9</v>
      </c>
      <c r="Q5" s="302" t="s">
        <v>14</v>
      </c>
      <c r="R5" s="256"/>
      <c r="S5" s="305"/>
      <c r="T5" s="297"/>
      <c r="U5" s="259"/>
    </row>
    <row r="6" spans="1:21" ht="12" customHeight="1">
      <c r="A6" s="260"/>
      <c r="B6" s="260"/>
      <c r="C6" s="260"/>
      <c r="D6" s="260"/>
      <c r="E6" s="260"/>
      <c r="F6" s="260"/>
      <c r="G6" s="260"/>
      <c r="H6" s="260"/>
      <c r="I6" s="260"/>
      <c r="J6" s="260"/>
      <c r="K6" s="275"/>
      <c r="L6" s="275"/>
      <c r="M6" s="301"/>
      <c r="N6" s="275"/>
      <c r="O6" s="275"/>
      <c r="P6" s="275"/>
      <c r="Q6" s="303"/>
      <c r="R6" s="257"/>
      <c r="S6" s="306"/>
      <c r="T6" s="271"/>
      <c r="U6" s="260"/>
    </row>
    <row r="7" spans="1:21" ht="15" customHeight="1">
      <c r="A7" s="9">
        <v>1</v>
      </c>
      <c r="B7" s="25" t="str">
        <f>IF(ISBLANK(社員情報!B6)=TRUE,"",社員情報!B6)</f>
        <v/>
      </c>
      <c r="C7" s="25" t="str">
        <f>IF(ISBLANK(社員情報!C6)=TRUE,"",社員情報!C6)</f>
        <v/>
      </c>
      <c r="D7" s="25" t="str">
        <f>IF(ISBLANK(社員情報!E6)=TRUE,"",社員情報!E6)</f>
        <v/>
      </c>
      <c r="E7" s="25" t="str">
        <f>IF(ISBLANK(社員情報!F6)=TRUE,"",社員情報!F6)</f>
        <v/>
      </c>
      <c r="F7" s="70" t="str">
        <f>IF(ISBLANK(社員情報!G6)=TRUE,"",社員情報!G6)</f>
        <v/>
      </c>
      <c r="G7" s="79" t="str">
        <f>IF(ISBLANK(社員情報!I6)=TRUE,"",社員情報!I6)</f>
        <v/>
      </c>
      <c r="H7" s="77" t="str">
        <f>IF(ISBLANK(社員情報!I6)=FALSE,DATEDIF(社員情報!I6,R$2,"y"),"")</f>
        <v/>
      </c>
      <c r="I7" s="79" t="str">
        <f>IF(ISBLANK(社員情報!K6)=TRUE,"",社員情報!K6)</f>
        <v/>
      </c>
      <c r="J7" s="77" t="str">
        <f>IF(ISBLANK(社員情報!K6)=FALSE,DATEDIF(社員情報!K6,R$2,"y"),"")</f>
        <v/>
      </c>
      <c r="K7" s="80"/>
      <c r="L7" s="81"/>
      <c r="M7" s="121">
        <f>給料詳細!W7</f>
        <v>0</v>
      </c>
      <c r="N7" s="38">
        <f>M7*12</f>
        <v>0</v>
      </c>
      <c r="O7" s="53"/>
      <c r="P7" s="38">
        <f>(N7+O7)*O$2</f>
        <v>0</v>
      </c>
      <c r="Q7" s="206"/>
      <c r="R7" s="39">
        <f>SUM(N7:Q7)</f>
        <v>0</v>
      </c>
      <c r="S7" s="40">
        <f t="shared" ref="S7:S38" si="0">R7/$F$2</f>
        <v>0</v>
      </c>
      <c r="T7" s="41">
        <f>S7/$J$2</f>
        <v>0</v>
      </c>
      <c r="U7" s="209"/>
    </row>
    <row r="8" spans="1:21" ht="15" customHeight="1">
      <c r="A8" s="10">
        <v>2</v>
      </c>
      <c r="B8" s="27" t="str">
        <f>IF(ISBLANK(社員情報!B7)=TRUE,"",社員情報!B7)</f>
        <v/>
      </c>
      <c r="C8" s="27" t="str">
        <f>IF(ISBLANK(社員情報!C7)=TRUE,"",社員情報!C7)</f>
        <v/>
      </c>
      <c r="D8" s="27" t="str">
        <f>IF(ISBLANK(社員情報!E7)=TRUE,"",社員情報!E7)</f>
        <v/>
      </c>
      <c r="E8" s="27" t="str">
        <f>IF(ISBLANK(社員情報!F7)=TRUE,"",社員情報!F7)</f>
        <v/>
      </c>
      <c r="F8" s="72" t="str">
        <f>IF(ISBLANK(社員情報!G7)=TRUE,"",社員情報!G7)</f>
        <v/>
      </c>
      <c r="G8" s="82" t="str">
        <f>IF(ISBLANK(社員情報!I7)=TRUE,"",社員情報!I7)</f>
        <v/>
      </c>
      <c r="H8" s="78" t="str">
        <f>IF(ISBLANK(社員情報!I7)=FALSE,DATEDIF(社員情報!I7,R$2,"y"),"")</f>
        <v/>
      </c>
      <c r="I8" s="82" t="str">
        <f>IF(ISBLANK(社員情報!K7)=TRUE,"",社員情報!K7)</f>
        <v/>
      </c>
      <c r="J8" s="78" t="str">
        <f>IF(ISBLANK(社員情報!K7)=FALSE,DATEDIF(社員情報!K7,R$2,"y"),"")</f>
        <v/>
      </c>
      <c r="K8" s="68"/>
      <c r="L8" s="69"/>
      <c r="M8" s="122">
        <f>給料詳細!W8</f>
        <v>0</v>
      </c>
      <c r="N8" s="42">
        <f t="shared" ref="N8:N71" si="1">M8*12</f>
        <v>0</v>
      </c>
      <c r="O8" s="54"/>
      <c r="P8" s="42">
        <f t="shared" ref="P8:P71" si="2">(N8+O8)*O$2</f>
        <v>0</v>
      </c>
      <c r="Q8" s="207"/>
      <c r="R8" s="43">
        <f>SUM(N8:Q8)</f>
        <v>0</v>
      </c>
      <c r="S8" s="44">
        <f t="shared" si="0"/>
        <v>0</v>
      </c>
      <c r="T8" s="45">
        <f>S8/$J$2</f>
        <v>0</v>
      </c>
      <c r="U8" s="210"/>
    </row>
    <row r="9" spans="1:21" ht="15" customHeight="1">
      <c r="A9" s="10">
        <v>3</v>
      </c>
      <c r="B9" s="27" t="str">
        <f>IF(ISBLANK(社員情報!B8)=TRUE,"",社員情報!B8)</f>
        <v/>
      </c>
      <c r="C9" s="27" t="str">
        <f>IF(ISBLANK(社員情報!C8)=TRUE,"",社員情報!C8)</f>
        <v/>
      </c>
      <c r="D9" s="27" t="str">
        <f>IF(ISBLANK(社員情報!E8)=TRUE,"",社員情報!E8)</f>
        <v/>
      </c>
      <c r="E9" s="27" t="str">
        <f>IF(ISBLANK(社員情報!F8)=TRUE,"",社員情報!F8)</f>
        <v/>
      </c>
      <c r="F9" s="72" t="str">
        <f>IF(ISBLANK(社員情報!G8)=TRUE,"",社員情報!G8)</f>
        <v/>
      </c>
      <c r="G9" s="82" t="str">
        <f>IF(ISBLANK(社員情報!I8)=TRUE,"",社員情報!I8)</f>
        <v/>
      </c>
      <c r="H9" s="78" t="str">
        <f>IF(ISBLANK(社員情報!I8)=FALSE,DATEDIF(社員情報!I8,R$2,"y"),"")</f>
        <v/>
      </c>
      <c r="I9" s="82" t="str">
        <f>IF(ISBLANK(社員情報!K8)=TRUE,"",社員情報!K8)</f>
        <v/>
      </c>
      <c r="J9" s="78" t="str">
        <f>IF(ISBLANK(社員情報!K8)=FALSE,DATEDIF(社員情報!K8,R$2,"y"),"")</f>
        <v/>
      </c>
      <c r="K9" s="68"/>
      <c r="L9" s="69"/>
      <c r="M9" s="122">
        <f>給料詳細!W9</f>
        <v>0</v>
      </c>
      <c r="N9" s="42">
        <f t="shared" si="1"/>
        <v>0</v>
      </c>
      <c r="O9" s="54"/>
      <c r="P9" s="42">
        <f t="shared" si="2"/>
        <v>0</v>
      </c>
      <c r="Q9" s="207"/>
      <c r="R9" s="43">
        <f t="shared" ref="R9:R46" si="3">SUM(N9:Q9)</f>
        <v>0</v>
      </c>
      <c r="S9" s="44">
        <f t="shared" si="0"/>
        <v>0</v>
      </c>
      <c r="T9" s="45">
        <f t="shared" ref="T9:T72" si="4">S9/$J$2</f>
        <v>0</v>
      </c>
      <c r="U9" s="210"/>
    </row>
    <row r="10" spans="1:21" ht="15" customHeight="1">
      <c r="A10" s="10">
        <v>4</v>
      </c>
      <c r="B10" s="27" t="str">
        <f>IF(ISBLANK(社員情報!B9)=TRUE,"",社員情報!B9)</f>
        <v/>
      </c>
      <c r="C10" s="27" t="str">
        <f>IF(ISBLANK(社員情報!C9)=TRUE,"",社員情報!C9)</f>
        <v/>
      </c>
      <c r="D10" s="27" t="str">
        <f>IF(ISBLANK(社員情報!E9)=TRUE,"",社員情報!E9)</f>
        <v/>
      </c>
      <c r="E10" s="27" t="str">
        <f>IF(ISBLANK(社員情報!F9)=TRUE,"",社員情報!F9)</f>
        <v/>
      </c>
      <c r="F10" s="72" t="str">
        <f>IF(ISBLANK(社員情報!G9)=TRUE,"",社員情報!G9)</f>
        <v/>
      </c>
      <c r="G10" s="82" t="str">
        <f>IF(ISBLANK(社員情報!I9)=TRUE,"",社員情報!I9)</f>
        <v/>
      </c>
      <c r="H10" s="78" t="str">
        <f>IF(ISBLANK(社員情報!I9)=FALSE,DATEDIF(社員情報!I9,R$2,"y"),"")</f>
        <v/>
      </c>
      <c r="I10" s="82" t="str">
        <f>IF(ISBLANK(社員情報!K9)=TRUE,"",社員情報!K9)</f>
        <v/>
      </c>
      <c r="J10" s="78" t="str">
        <f>IF(ISBLANK(社員情報!K9)=FALSE,DATEDIF(社員情報!K9,R$2,"y"),"")</f>
        <v/>
      </c>
      <c r="K10" s="68"/>
      <c r="L10" s="69"/>
      <c r="M10" s="122">
        <f>給料詳細!W10</f>
        <v>0</v>
      </c>
      <c r="N10" s="42">
        <f t="shared" si="1"/>
        <v>0</v>
      </c>
      <c r="O10" s="54"/>
      <c r="P10" s="42">
        <f t="shared" si="2"/>
        <v>0</v>
      </c>
      <c r="Q10" s="207"/>
      <c r="R10" s="43">
        <f t="shared" si="3"/>
        <v>0</v>
      </c>
      <c r="S10" s="44">
        <f t="shared" si="0"/>
        <v>0</v>
      </c>
      <c r="T10" s="45">
        <f t="shared" si="4"/>
        <v>0</v>
      </c>
      <c r="U10" s="210"/>
    </row>
    <row r="11" spans="1:21" ht="15" customHeight="1">
      <c r="A11" s="10">
        <v>5</v>
      </c>
      <c r="B11" s="27" t="str">
        <f>IF(ISBLANK(社員情報!B10)=TRUE,"",社員情報!B10)</f>
        <v/>
      </c>
      <c r="C11" s="27" t="str">
        <f>IF(ISBLANK(社員情報!C10)=TRUE,"",社員情報!C10)</f>
        <v/>
      </c>
      <c r="D11" s="27" t="str">
        <f>IF(ISBLANK(社員情報!E10)=TRUE,"",社員情報!E10)</f>
        <v/>
      </c>
      <c r="E11" s="27" t="str">
        <f>IF(ISBLANK(社員情報!F10)=TRUE,"",社員情報!F10)</f>
        <v/>
      </c>
      <c r="F11" s="72" t="str">
        <f>IF(ISBLANK(社員情報!G10)=TRUE,"",社員情報!G10)</f>
        <v/>
      </c>
      <c r="G11" s="82" t="str">
        <f>IF(ISBLANK(社員情報!I10)=TRUE,"",社員情報!I10)</f>
        <v/>
      </c>
      <c r="H11" s="78" t="str">
        <f>IF(ISBLANK(社員情報!I10)=FALSE,DATEDIF(社員情報!I10,R$2,"y"),"")</f>
        <v/>
      </c>
      <c r="I11" s="82" t="str">
        <f>IF(ISBLANK(社員情報!K10)=TRUE,"",社員情報!K10)</f>
        <v/>
      </c>
      <c r="J11" s="78" t="str">
        <f>IF(ISBLANK(社員情報!K10)=FALSE,DATEDIF(社員情報!K10,R$2,"y"),"")</f>
        <v/>
      </c>
      <c r="K11" s="68"/>
      <c r="L11" s="69"/>
      <c r="M11" s="122">
        <f>給料詳細!W11</f>
        <v>0</v>
      </c>
      <c r="N11" s="42">
        <f t="shared" si="1"/>
        <v>0</v>
      </c>
      <c r="O11" s="54"/>
      <c r="P11" s="42">
        <f t="shared" si="2"/>
        <v>0</v>
      </c>
      <c r="Q11" s="207"/>
      <c r="R11" s="43">
        <f t="shared" si="3"/>
        <v>0</v>
      </c>
      <c r="S11" s="44">
        <f t="shared" si="0"/>
        <v>0</v>
      </c>
      <c r="T11" s="45">
        <f t="shared" si="4"/>
        <v>0</v>
      </c>
      <c r="U11" s="210"/>
    </row>
    <row r="12" spans="1:21" ht="15" customHeight="1">
      <c r="A12" s="10">
        <v>6</v>
      </c>
      <c r="B12" s="27" t="str">
        <f>IF(ISBLANK(社員情報!B11)=TRUE,"",社員情報!B11)</f>
        <v/>
      </c>
      <c r="C12" s="27" t="str">
        <f>IF(ISBLANK(社員情報!C11)=TRUE,"",社員情報!C11)</f>
        <v/>
      </c>
      <c r="D12" s="27" t="str">
        <f>IF(ISBLANK(社員情報!E11)=TRUE,"",社員情報!E11)</f>
        <v/>
      </c>
      <c r="E12" s="27" t="str">
        <f>IF(ISBLANK(社員情報!F11)=TRUE,"",社員情報!F11)</f>
        <v/>
      </c>
      <c r="F12" s="72" t="str">
        <f>IF(ISBLANK(社員情報!G11)=TRUE,"",社員情報!G11)</f>
        <v/>
      </c>
      <c r="G12" s="82" t="str">
        <f>IF(ISBLANK(社員情報!I11)=TRUE,"",社員情報!I11)</f>
        <v/>
      </c>
      <c r="H12" s="78" t="str">
        <f>IF(ISBLANK(社員情報!I11)=FALSE,DATEDIF(社員情報!I11,R$2,"y"),"")</f>
        <v/>
      </c>
      <c r="I12" s="82" t="str">
        <f>IF(ISBLANK(社員情報!K11)=TRUE,"",社員情報!K11)</f>
        <v/>
      </c>
      <c r="J12" s="78" t="str">
        <f>IF(ISBLANK(社員情報!K11)=FALSE,DATEDIF(社員情報!K11,R$2,"y"),"")</f>
        <v/>
      </c>
      <c r="K12" s="68"/>
      <c r="L12" s="69"/>
      <c r="M12" s="122">
        <f>給料詳細!W12</f>
        <v>0</v>
      </c>
      <c r="N12" s="42">
        <f t="shared" si="1"/>
        <v>0</v>
      </c>
      <c r="O12" s="54"/>
      <c r="P12" s="42">
        <f t="shared" si="2"/>
        <v>0</v>
      </c>
      <c r="Q12" s="207"/>
      <c r="R12" s="43">
        <f t="shared" si="3"/>
        <v>0</v>
      </c>
      <c r="S12" s="44">
        <f t="shared" si="0"/>
        <v>0</v>
      </c>
      <c r="T12" s="45">
        <f t="shared" si="4"/>
        <v>0</v>
      </c>
      <c r="U12" s="210"/>
    </row>
    <row r="13" spans="1:21" ht="15" customHeight="1">
      <c r="A13" s="10">
        <v>7</v>
      </c>
      <c r="B13" s="27" t="str">
        <f>IF(ISBLANK(社員情報!B12)=TRUE,"",社員情報!B12)</f>
        <v/>
      </c>
      <c r="C13" s="27" t="str">
        <f>IF(ISBLANK(社員情報!C12)=TRUE,"",社員情報!C12)</f>
        <v/>
      </c>
      <c r="D13" s="27" t="str">
        <f>IF(ISBLANK(社員情報!E12)=TRUE,"",社員情報!E12)</f>
        <v/>
      </c>
      <c r="E13" s="27" t="str">
        <f>IF(ISBLANK(社員情報!F12)=TRUE,"",社員情報!F12)</f>
        <v/>
      </c>
      <c r="F13" s="72" t="str">
        <f>IF(ISBLANK(社員情報!G12)=TRUE,"",社員情報!G12)</f>
        <v/>
      </c>
      <c r="G13" s="82" t="str">
        <f>IF(ISBLANK(社員情報!I12)=TRUE,"",社員情報!I12)</f>
        <v/>
      </c>
      <c r="H13" s="78" t="str">
        <f>IF(ISBLANK(社員情報!I12)=FALSE,DATEDIF(社員情報!I12,R$2,"y"),"")</f>
        <v/>
      </c>
      <c r="I13" s="82" t="str">
        <f>IF(ISBLANK(社員情報!K12)=TRUE,"",社員情報!K12)</f>
        <v/>
      </c>
      <c r="J13" s="78" t="str">
        <f>IF(ISBLANK(社員情報!K12)=FALSE,DATEDIF(社員情報!K12,R$2,"y"),"")</f>
        <v/>
      </c>
      <c r="K13" s="68"/>
      <c r="L13" s="69"/>
      <c r="M13" s="122">
        <f>給料詳細!W13</f>
        <v>0</v>
      </c>
      <c r="N13" s="42">
        <f t="shared" si="1"/>
        <v>0</v>
      </c>
      <c r="O13" s="54"/>
      <c r="P13" s="42">
        <f t="shared" si="2"/>
        <v>0</v>
      </c>
      <c r="Q13" s="207"/>
      <c r="R13" s="43">
        <f t="shared" si="3"/>
        <v>0</v>
      </c>
      <c r="S13" s="44">
        <f t="shared" si="0"/>
        <v>0</v>
      </c>
      <c r="T13" s="45">
        <f t="shared" si="4"/>
        <v>0</v>
      </c>
      <c r="U13" s="210"/>
    </row>
    <row r="14" spans="1:21" ht="15" customHeight="1">
      <c r="A14" s="10">
        <v>8</v>
      </c>
      <c r="B14" s="27" t="str">
        <f>IF(ISBLANK(社員情報!B13)=TRUE,"",社員情報!B13)</f>
        <v/>
      </c>
      <c r="C14" s="27" t="str">
        <f>IF(ISBLANK(社員情報!C13)=TRUE,"",社員情報!C13)</f>
        <v/>
      </c>
      <c r="D14" s="27" t="str">
        <f>IF(ISBLANK(社員情報!E13)=TRUE,"",社員情報!E13)</f>
        <v/>
      </c>
      <c r="E14" s="27" t="str">
        <f>IF(ISBLANK(社員情報!F13)=TRUE,"",社員情報!F13)</f>
        <v/>
      </c>
      <c r="F14" s="72" t="str">
        <f>IF(ISBLANK(社員情報!G13)=TRUE,"",社員情報!G13)</f>
        <v/>
      </c>
      <c r="G14" s="82" t="str">
        <f>IF(ISBLANK(社員情報!I13)=TRUE,"",社員情報!I13)</f>
        <v/>
      </c>
      <c r="H14" s="78" t="str">
        <f>IF(ISBLANK(社員情報!I13)=FALSE,DATEDIF(社員情報!I13,R$2,"y"),"")</f>
        <v/>
      </c>
      <c r="I14" s="82" t="str">
        <f>IF(ISBLANK(社員情報!K13)=TRUE,"",社員情報!K13)</f>
        <v/>
      </c>
      <c r="J14" s="78" t="str">
        <f>IF(ISBLANK(社員情報!K13)=FALSE,DATEDIF(社員情報!K13,R$2,"y"),"")</f>
        <v/>
      </c>
      <c r="K14" s="68"/>
      <c r="L14" s="69"/>
      <c r="M14" s="122">
        <f>給料詳細!W14</f>
        <v>0</v>
      </c>
      <c r="N14" s="42">
        <f t="shared" si="1"/>
        <v>0</v>
      </c>
      <c r="O14" s="54"/>
      <c r="P14" s="42">
        <f t="shared" si="2"/>
        <v>0</v>
      </c>
      <c r="Q14" s="207"/>
      <c r="R14" s="43">
        <f t="shared" si="3"/>
        <v>0</v>
      </c>
      <c r="S14" s="44">
        <f t="shared" si="0"/>
        <v>0</v>
      </c>
      <c r="T14" s="45">
        <f t="shared" si="4"/>
        <v>0</v>
      </c>
      <c r="U14" s="210"/>
    </row>
    <row r="15" spans="1:21" ht="15" customHeight="1">
      <c r="A15" s="10">
        <v>9</v>
      </c>
      <c r="B15" s="27" t="str">
        <f>IF(ISBLANK(社員情報!B14)=TRUE,"",社員情報!B14)</f>
        <v/>
      </c>
      <c r="C15" s="27" t="str">
        <f>IF(ISBLANK(社員情報!C14)=TRUE,"",社員情報!C14)</f>
        <v/>
      </c>
      <c r="D15" s="27" t="str">
        <f>IF(ISBLANK(社員情報!E14)=TRUE,"",社員情報!E14)</f>
        <v/>
      </c>
      <c r="E15" s="27" t="str">
        <f>IF(ISBLANK(社員情報!F14)=TRUE,"",社員情報!F14)</f>
        <v/>
      </c>
      <c r="F15" s="72" t="str">
        <f>IF(ISBLANK(社員情報!G14)=TRUE,"",社員情報!G14)</f>
        <v/>
      </c>
      <c r="G15" s="82" t="str">
        <f>IF(ISBLANK(社員情報!I14)=TRUE,"",社員情報!I14)</f>
        <v/>
      </c>
      <c r="H15" s="78" t="str">
        <f>IF(ISBLANK(社員情報!I14)=FALSE,DATEDIF(社員情報!I14,R$2,"y"),"")</f>
        <v/>
      </c>
      <c r="I15" s="82" t="str">
        <f>IF(ISBLANK(社員情報!K14)=TRUE,"",社員情報!K14)</f>
        <v/>
      </c>
      <c r="J15" s="78" t="str">
        <f>IF(ISBLANK(社員情報!K14)=FALSE,DATEDIF(社員情報!K14,R$2,"y"),"")</f>
        <v/>
      </c>
      <c r="K15" s="68"/>
      <c r="L15" s="69"/>
      <c r="M15" s="122">
        <f>給料詳細!W15</f>
        <v>0</v>
      </c>
      <c r="N15" s="42">
        <f t="shared" si="1"/>
        <v>0</v>
      </c>
      <c r="O15" s="54"/>
      <c r="P15" s="42">
        <f t="shared" si="2"/>
        <v>0</v>
      </c>
      <c r="Q15" s="207"/>
      <c r="R15" s="43">
        <f t="shared" si="3"/>
        <v>0</v>
      </c>
      <c r="S15" s="44">
        <f t="shared" si="0"/>
        <v>0</v>
      </c>
      <c r="T15" s="45">
        <f t="shared" si="4"/>
        <v>0</v>
      </c>
      <c r="U15" s="210"/>
    </row>
    <row r="16" spans="1:21" ht="15" customHeight="1">
      <c r="A16" s="10">
        <v>10</v>
      </c>
      <c r="B16" s="27" t="str">
        <f>IF(ISBLANK(社員情報!B15)=TRUE,"",社員情報!B15)</f>
        <v/>
      </c>
      <c r="C16" s="27" t="str">
        <f>IF(ISBLANK(社員情報!C15)=TRUE,"",社員情報!C15)</f>
        <v/>
      </c>
      <c r="D16" s="27" t="str">
        <f>IF(ISBLANK(社員情報!E15)=TRUE,"",社員情報!E15)</f>
        <v/>
      </c>
      <c r="E16" s="27" t="str">
        <f>IF(ISBLANK(社員情報!F15)=TRUE,"",社員情報!F15)</f>
        <v/>
      </c>
      <c r="F16" s="72" t="str">
        <f>IF(ISBLANK(社員情報!G15)=TRUE,"",社員情報!G15)</f>
        <v/>
      </c>
      <c r="G16" s="82" t="str">
        <f>IF(ISBLANK(社員情報!I15)=TRUE,"",社員情報!I15)</f>
        <v/>
      </c>
      <c r="H16" s="78" t="str">
        <f>IF(ISBLANK(社員情報!I15)=FALSE,DATEDIF(社員情報!I15,R$2,"y"),"")</f>
        <v/>
      </c>
      <c r="I16" s="82" t="str">
        <f>IF(ISBLANK(社員情報!K15)=TRUE,"",社員情報!K15)</f>
        <v/>
      </c>
      <c r="J16" s="78" t="str">
        <f>IF(ISBLANK(社員情報!K15)=FALSE,DATEDIF(社員情報!K15,R$2,"y"),"")</f>
        <v/>
      </c>
      <c r="K16" s="68"/>
      <c r="L16" s="69"/>
      <c r="M16" s="122">
        <f>給料詳細!W16</f>
        <v>0</v>
      </c>
      <c r="N16" s="42">
        <f t="shared" si="1"/>
        <v>0</v>
      </c>
      <c r="O16" s="54"/>
      <c r="P16" s="42">
        <f t="shared" si="2"/>
        <v>0</v>
      </c>
      <c r="Q16" s="207"/>
      <c r="R16" s="43">
        <f t="shared" si="3"/>
        <v>0</v>
      </c>
      <c r="S16" s="44">
        <f t="shared" si="0"/>
        <v>0</v>
      </c>
      <c r="T16" s="45">
        <f t="shared" si="4"/>
        <v>0</v>
      </c>
      <c r="U16" s="210"/>
    </row>
    <row r="17" spans="1:21" ht="15" customHeight="1">
      <c r="A17" s="10">
        <v>11</v>
      </c>
      <c r="B17" s="27" t="str">
        <f>IF(ISBLANK(社員情報!B16)=TRUE,"",社員情報!B16)</f>
        <v/>
      </c>
      <c r="C17" s="27" t="str">
        <f>IF(ISBLANK(社員情報!C16)=TRUE,"",社員情報!C16)</f>
        <v/>
      </c>
      <c r="D17" s="27" t="str">
        <f>IF(ISBLANK(社員情報!E16)=TRUE,"",社員情報!E16)</f>
        <v/>
      </c>
      <c r="E17" s="27" t="str">
        <f>IF(ISBLANK(社員情報!F16)=TRUE,"",社員情報!F16)</f>
        <v/>
      </c>
      <c r="F17" s="72" t="str">
        <f>IF(ISBLANK(社員情報!G16)=TRUE,"",社員情報!G16)</f>
        <v/>
      </c>
      <c r="G17" s="82" t="str">
        <f>IF(ISBLANK(社員情報!I16)=TRUE,"",社員情報!I16)</f>
        <v/>
      </c>
      <c r="H17" s="78" t="str">
        <f>IF(ISBLANK(社員情報!I16)=FALSE,DATEDIF(社員情報!I16,R$2,"y"),"")</f>
        <v/>
      </c>
      <c r="I17" s="82" t="str">
        <f>IF(ISBLANK(社員情報!K16)=TRUE,"",社員情報!K16)</f>
        <v/>
      </c>
      <c r="J17" s="78" t="str">
        <f>IF(ISBLANK(社員情報!K16)=FALSE,DATEDIF(社員情報!K16,R$2,"y"),"")</f>
        <v/>
      </c>
      <c r="K17" s="68"/>
      <c r="L17" s="69"/>
      <c r="M17" s="122">
        <f>給料詳細!W17</f>
        <v>0</v>
      </c>
      <c r="N17" s="42">
        <f t="shared" si="1"/>
        <v>0</v>
      </c>
      <c r="O17" s="54"/>
      <c r="P17" s="42">
        <f t="shared" si="2"/>
        <v>0</v>
      </c>
      <c r="Q17" s="207"/>
      <c r="R17" s="43">
        <f t="shared" si="3"/>
        <v>0</v>
      </c>
      <c r="S17" s="44">
        <f t="shared" si="0"/>
        <v>0</v>
      </c>
      <c r="T17" s="45">
        <f t="shared" si="4"/>
        <v>0</v>
      </c>
      <c r="U17" s="210"/>
    </row>
    <row r="18" spans="1:21" ht="15" customHeight="1">
      <c r="A18" s="10">
        <v>12</v>
      </c>
      <c r="B18" s="27" t="str">
        <f>IF(ISBLANK(社員情報!B17)=TRUE,"",社員情報!B17)</f>
        <v/>
      </c>
      <c r="C18" s="27" t="str">
        <f>IF(ISBLANK(社員情報!C17)=TRUE,"",社員情報!C17)</f>
        <v/>
      </c>
      <c r="D18" s="27" t="str">
        <f>IF(ISBLANK(社員情報!E17)=TRUE,"",社員情報!E17)</f>
        <v/>
      </c>
      <c r="E18" s="27" t="str">
        <f>IF(ISBLANK(社員情報!F17)=TRUE,"",社員情報!F17)</f>
        <v/>
      </c>
      <c r="F18" s="72" t="str">
        <f>IF(ISBLANK(社員情報!G17)=TRUE,"",社員情報!G17)</f>
        <v/>
      </c>
      <c r="G18" s="82" t="str">
        <f>IF(ISBLANK(社員情報!I17)=TRUE,"",社員情報!I17)</f>
        <v/>
      </c>
      <c r="H18" s="78" t="str">
        <f>IF(ISBLANK(社員情報!I17)=FALSE,DATEDIF(社員情報!I17,R$2,"y"),"")</f>
        <v/>
      </c>
      <c r="I18" s="82" t="str">
        <f>IF(ISBLANK(社員情報!K17)=TRUE,"",社員情報!K17)</f>
        <v/>
      </c>
      <c r="J18" s="78" t="str">
        <f>IF(ISBLANK(社員情報!K17)=FALSE,DATEDIF(社員情報!K17,R$2,"y"),"")</f>
        <v/>
      </c>
      <c r="K18" s="68"/>
      <c r="L18" s="69"/>
      <c r="M18" s="122">
        <f>給料詳細!W18</f>
        <v>0</v>
      </c>
      <c r="N18" s="42">
        <f t="shared" si="1"/>
        <v>0</v>
      </c>
      <c r="O18" s="54"/>
      <c r="P18" s="42">
        <f t="shared" si="2"/>
        <v>0</v>
      </c>
      <c r="Q18" s="207"/>
      <c r="R18" s="43">
        <f t="shared" si="3"/>
        <v>0</v>
      </c>
      <c r="S18" s="44">
        <f t="shared" si="0"/>
        <v>0</v>
      </c>
      <c r="T18" s="45">
        <f t="shared" si="4"/>
        <v>0</v>
      </c>
      <c r="U18" s="210"/>
    </row>
    <row r="19" spans="1:21" ht="15" customHeight="1">
      <c r="A19" s="10">
        <v>13</v>
      </c>
      <c r="B19" s="27" t="str">
        <f>IF(ISBLANK(社員情報!B18)=TRUE,"",社員情報!B18)</f>
        <v/>
      </c>
      <c r="C19" s="27" t="str">
        <f>IF(ISBLANK(社員情報!C18)=TRUE,"",社員情報!C18)</f>
        <v/>
      </c>
      <c r="D19" s="27" t="str">
        <f>IF(ISBLANK(社員情報!E18)=TRUE,"",社員情報!E18)</f>
        <v/>
      </c>
      <c r="E19" s="27" t="str">
        <f>IF(ISBLANK(社員情報!F18)=TRUE,"",社員情報!F18)</f>
        <v/>
      </c>
      <c r="F19" s="72" t="str">
        <f>IF(ISBLANK(社員情報!G18)=TRUE,"",社員情報!G18)</f>
        <v/>
      </c>
      <c r="G19" s="82" t="str">
        <f>IF(ISBLANK(社員情報!I18)=TRUE,"",社員情報!I18)</f>
        <v/>
      </c>
      <c r="H19" s="78" t="str">
        <f>IF(ISBLANK(社員情報!I18)=FALSE,DATEDIF(社員情報!I18,R$2,"y"),"")</f>
        <v/>
      </c>
      <c r="I19" s="82" t="str">
        <f>IF(ISBLANK(社員情報!K18)=TRUE,"",社員情報!K18)</f>
        <v/>
      </c>
      <c r="J19" s="78" t="str">
        <f>IF(ISBLANK(社員情報!K18)=FALSE,DATEDIF(社員情報!K18,R$2,"y"),"")</f>
        <v/>
      </c>
      <c r="K19" s="68"/>
      <c r="L19" s="69"/>
      <c r="M19" s="122">
        <f>給料詳細!W19</f>
        <v>0</v>
      </c>
      <c r="N19" s="42">
        <f t="shared" si="1"/>
        <v>0</v>
      </c>
      <c r="O19" s="54"/>
      <c r="P19" s="42">
        <f t="shared" si="2"/>
        <v>0</v>
      </c>
      <c r="Q19" s="207"/>
      <c r="R19" s="43">
        <f t="shared" si="3"/>
        <v>0</v>
      </c>
      <c r="S19" s="44">
        <f t="shared" si="0"/>
        <v>0</v>
      </c>
      <c r="T19" s="45">
        <f t="shared" si="4"/>
        <v>0</v>
      </c>
      <c r="U19" s="210"/>
    </row>
    <row r="20" spans="1:21" ht="15" customHeight="1">
      <c r="A20" s="10">
        <v>14</v>
      </c>
      <c r="B20" s="27" t="str">
        <f>IF(ISBLANK(社員情報!B19)=TRUE,"",社員情報!B19)</f>
        <v/>
      </c>
      <c r="C20" s="27" t="str">
        <f>IF(ISBLANK(社員情報!C19)=TRUE,"",社員情報!C19)</f>
        <v/>
      </c>
      <c r="D20" s="27" t="str">
        <f>IF(ISBLANK(社員情報!E19)=TRUE,"",社員情報!E19)</f>
        <v/>
      </c>
      <c r="E20" s="27" t="str">
        <f>IF(ISBLANK(社員情報!F19)=TRUE,"",社員情報!F19)</f>
        <v/>
      </c>
      <c r="F20" s="72" t="str">
        <f>IF(ISBLANK(社員情報!G19)=TRUE,"",社員情報!G19)</f>
        <v/>
      </c>
      <c r="G20" s="82" t="str">
        <f>IF(ISBLANK(社員情報!I19)=TRUE,"",社員情報!I19)</f>
        <v/>
      </c>
      <c r="H20" s="78" t="str">
        <f>IF(ISBLANK(社員情報!I19)=FALSE,DATEDIF(社員情報!I19,R$2,"y"),"")</f>
        <v/>
      </c>
      <c r="I20" s="82" t="str">
        <f>IF(ISBLANK(社員情報!K19)=TRUE,"",社員情報!K19)</f>
        <v/>
      </c>
      <c r="J20" s="78" t="str">
        <f>IF(ISBLANK(社員情報!K19)=FALSE,DATEDIF(社員情報!K19,R$2,"y"),"")</f>
        <v/>
      </c>
      <c r="K20" s="68"/>
      <c r="L20" s="69"/>
      <c r="M20" s="122">
        <f>給料詳細!W20</f>
        <v>0</v>
      </c>
      <c r="N20" s="42">
        <f t="shared" si="1"/>
        <v>0</v>
      </c>
      <c r="O20" s="54"/>
      <c r="P20" s="42">
        <f t="shared" si="2"/>
        <v>0</v>
      </c>
      <c r="Q20" s="207"/>
      <c r="R20" s="43">
        <f t="shared" si="3"/>
        <v>0</v>
      </c>
      <c r="S20" s="44">
        <f t="shared" si="0"/>
        <v>0</v>
      </c>
      <c r="T20" s="45">
        <f t="shared" si="4"/>
        <v>0</v>
      </c>
      <c r="U20" s="210"/>
    </row>
    <row r="21" spans="1:21" ht="15" customHeight="1">
      <c r="A21" s="10">
        <v>15</v>
      </c>
      <c r="B21" s="27" t="str">
        <f>IF(ISBLANK(社員情報!B20)=TRUE,"",社員情報!B20)</f>
        <v/>
      </c>
      <c r="C21" s="27" t="str">
        <f>IF(ISBLANK(社員情報!C20)=TRUE,"",社員情報!C20)</f>
        <v/>
      </c>
      <c r="D21" s="27" t="str">
        <f>IF(ISBLANK(社員情報!E20)=TRUE,"",社員情報!E20)</f>
        <v/>
      </c>
      <c r="E21" s="27" t="str">
        <f>IF(ISBLANK(社員情報!F20)=TRUE,"",社員情報!F20)</f>
        <v/>
      </c>
      <c r="F21" s="72" t="str">
        <f>IF(ISBLANK(社員情報!G20)=TRUE,"",社員情報!G20)</f>
        <v/>
      </c>
      <c r="G21" s="82" t="str">
        <f>IF(ISBLANK(社員情報!I20)=TRUE,"",社員情報!I20)</f>
        <v/>
      </c>
      <c r="H21" s="78" t="str">
        <f>IF(ISBLANK(社員情報!I20)=FALSE,DATEDIF(社員情報!I20,R$2,"y"),"")</f>
        <v/>
      </c>
      <c r="I21" s="82" t="str">
        <f>IF(ISBLANK(社員情報!K20)=TRUE,"",社員情報!K20)</f>
        <v/>
      </c>
      <c r="J21" s="78" t="str">
        <f>IF(ISBLANK(社員情報!K20)=FALSE,DATEDIF(社員情報!K20,R$2,"y"),"")</f>
        <v/>
      </c>
      <c r="K21" s="68"/>
      <c r="L21" s="69"/>
      <c r="M21" s="122">
        <f>給料詳細!W21</f>
        <v>0</v>
      </c>
      <c r="N21" s="42">
        <f t="shared" si="1"/>
        <v>0</v>
      </c>
      <c r="O21" s="54"/>
      <c r="P21" s="42">
        <f t="shared" si="2"/>
        <v>0</v>
      </c>
      <c r="Q21" s="207"/>
      <c r="R21" s="43">
        <f t="shared" si="3"/>
        <v>0</v>
      </c>
      <c r="S21" s="44">
        <f t="shared" si="0"/>
        <v>0</v>
      </c>
      <c r="T21" s="45">
        <f t="shared" si="4"/>
        <v>0</v>
      </c>
      <c r="U21" s="210"/>
    </row>
    <row r="22" spans="1:21" ht="15" customHeight="1">
      <c r="A22" s="10">
        <v>16</v>
      </c>
      <c r="B22" s="27" t="str">
        <f>IF(ISBLANK(社員情報!B21)=TRUE,"",社員情報!B21)</f>
        <v/>
      </c>
      <c r="C22" s="27" t="str">
        <f>IF(ISBLANK(社員情報!C21)=TRUE,"",社員情報!C21)</f>
        <v/>
      </c>
      <c r="D22" s="27" t="str">
        <f>IF(ISBLANK(社員情報!E21)=TRUE,"",社員情報!E21)</f>
        <v/>
      </c>
      <c r="E22" s="27" t="str">
        <f>IF(ISBLANK(社員情報!F21)=TRUE,"",社員情報!F21)</f>
        <v/>
      </c>
      <c r="F22" s="72" t="str">
        <f>IF(ISBLANK(社員情報!G21)=TRUE,"",社員情報!G21)</f>
        <v/>
      </c>
      <c r="G22" s="82" t="str">
        <f>IF(ISBLANK(社員情報!I21)=TRUE,"",社員情報!I21)</f>
        <v/>
      </c>
      <c r="H22" s="78" t="str">
        <f>IF(ISBLANK(社員情報!I21)=FALSE,DATEDIF(社員情報!I21,R$2,"y"),"")</f>
        <v/>
      </c>
      <c r="I22" s="82" t="str">
        <f>IF(ISBLANK(社員情報!K21)=TRUE,"",社員情報!K21)</f>
        <v/>
      </c>
      <c r="J22" s="78" t="str">
        <f>IF(ISBLANK(社員情報!K21)=FALSE,DATEDIF(社員情報!K21,R$2,"y"),"")</f>
        <v/>
      </c>
      <c r="K22" s="68"/>
      <c r="L22" s="69"/>
      <c r="M22" s="122">
        <f>給料詳細!W22</f>
        <v>0</v>
      </c>
      <c r="N22" s="42">
        <f t="shared" si="1"/>
        <v>0</v>
      </c>
      <c r="O22" s="54"/>
      <c r="P22" s="42">
        <f t="shared" si="2"/>
        <v>0</v>
      </c>
      <c r="Q22" s="207"/>
      <c r="R22" s="43">
        <f t="shared" si="3"/>
        <v>0</v>
      </c>
      <c r="S22" s="44">
        <f t="shared" si="0"/>
        <v>0</v>
      </c>
      <c r="T22" s="45">
        <f t="shared" si="4"/>
        <v>0</v>
      </c>
      <c r="U22" s="210"/>
    </row>
    <row r="23" spans="1:21" ht="15" customHeight="1">
      <c r="A23" s="10">
        <v>17</v>
      </c>
      <c r="B23" s="27" t="str">
        <f>IF(ISBLANK(社員情報!B22)=TRUE,"",社員情報!B22)</f>
        <v/>
      </c>
      <c r="C23" s="27" t="str">
        <f>IF(ISBLANK(社員情報!C22)=TRUE,"",社員情報!C22)</f>
        <v/>
      </c>
      <c r="D23" s="27" t="str">
        <f>IF(ISBLANK(社員情報!E22)=TRUE,"",社員情報!E22)</f>
        <v/>
      </c>
      <c r="E23" s="27" t="str">
        <f>IF(ISBLANK(社員情報!F22)=TRUE,"",社員情報!F22)</f>
        <v/>
      </c>
      <c r="F23" s="72" t="str">
        <f>IF(ISBLANK(社員情報!G22)=TRUE,"",社員情報!G22)</f>
        <v/>
      </c>
      <c r="G23" s="82" t="str">
        <f>IF(ISBLANK(社員情報!I22)=TRUE,"",社員情報!I22)</f>
        <v/>
      </c>
      <c r="H23" s="78" t="str">
        <f>IF(ISBLANK(社員情報!I22)=FALSE,DATEDIF(社員情報!I22,R$2,"y"),"")</f>
        <v/>
      </c>
      <c r="I23" s="82" t="str">
        <f>IF(ISBLANK(社員情報!K22)=TRUE,"",社員情報!K22)</f>
        <v/>
      </c>
      <c r="J23" s="78" t="str">
        <f>IF(ISBLANK(社員情報!K22)=FALSE,DATEDIF(社員情報!K22,R$2,"y"),"")</f>
        <v/>
      </c>
      <c r="K23" s="68"/>
      <c r="L23" s="69"/>
      <c r="M23" s="122">
        <f>給料詳細!W23</f>
        <v>0</v>
      </c>
      <c r="N23" s="42">
        <f t="shared" si="1"/>
        <v>0</v>
      </c>
      <c r="O23" s="54"/>
      <c r="P23" s="42">
        <f t="shared" si="2"/>
        <v>0</v>
      </c>
      <c r="Q23" s="207"/>
      <c r="R23" s="43">
        <f t="shared" si="3"/>
        <v>0</v>
      </c>
      <c r="S23" s="44">
        <f t="shared" si="0"/>
        <v>0</v>
      </c>
      <c r="T23" s="45">
        <f t="shared" si="4"/>
        <v>0</v>
      </c>
      <c r="U23" s="210"/>
    </row>
    <row r="24" spans="1:21" ht="15" customHeight="1">
      <c r="A24" s="10">
        <v>18</v>
      </c>
      <c r="B24" s="27" t="str">
        <f>IF(ISBLANK(社員情報!B23)=TRUE,"",社員情報!B23)</f>
        <v/>
      </c>
      <c r="C24" s="27" t="str">
        <f>IF(ISBLANK(社員情報!C23)=TRUE,"",社員情報!C23)</f>
        <v/>
      </c>
      <c r="D24" s="27" t="str">
        <f>IF(ISBLANK(社員情報!E23)=TRUE,"",社員情報!E23)</f>
        <v/>
      </c>
      <c r="E24" s="27" t="str">
        <f>IF(ISBLANK(社員情報!F23)=TRUE,"",社員情報!F23)</f>
        <v/>
      </c>
      <c r="F24" s="72" t="str">
        <f>IF(ISBLANK(社員情報!G23)=TRUE,"",社員情報!G23)</f>
        <v/>
      </c>
      <c r="G24" s="82" t="str">
        <f>IF(ISBLANK(社員情報!I23)=TRUE,"",社員情報!I23)</f>
        <v/>
      </c>
      <c r="H24" s="78" t="str">
        <f>IF(ISBLANK(社員情報!I23)=FALSE,DATEDIF(社員情報!I23,R$2,"y"),"")</f>
        <v/>
      </c>
      <c r="I24" s="82" t="str">
        <f>IF(ISBLANK(社員情報!K23)=TRUE,"",社員情報!K23)</f>
        <v/>
      </c>
      <c r="J24" s="78" t="str">
        <f>IF(ISBLANK(社員情報!K23)=FALSE,DATEDIF(社員情報!K23,R$2,"y"),"")</f>
        <v/>
      </c>
      <c r="K24" s="68"/>
      <c r="L24" s="69"/>
      <c r="M24" s="122">
        <f>給料詳細!W24</f>
        <v>0</v>
      </c>
      <c r="N24" s="42">
        <f t="shared" si="1"/>
        <v>0</v>
      </c>
      <c r="O24" s="54"/>
      <c r="P24" s="42">
        <f t="shared" si="2"/>
        <v>0</v>
      </c>
      <c r="Q24" s="207"/>
      <c r="R24" s="43">
        <f t="shared" si="3"/>
        <v>0</v>
      </c>
      <c r="S24" s="44">
        <f t="shared" si="0"/>
        <v>0</v>
      </c>
      <c r="T24" s="45">
        <f t="shared" si="4"/>
        <v>0</v>
      </c>
      <c r="U24" s="210"/>
    </row>
    <row r="25" spans="1:21" ht="15" customHeight="1">
      <c r="A25" s="10">
        <v>19</v>
      </c>
      <c r="B25" s="27" t="str">
        <f>IF(ISBLANK(社員情報!B24)=TRUE,"",社員情報!B24)</f>
        <v/>
      </c>
      <c r="C25" s="27" t="str">
        <f>IF(ISBLANK(社員情報!C24)=TRUE,"",社員情報!C24)</f>
        <v/>
      </c>
      <c r="D25" s="27" t="str">
        <f>IF(ISBLANK(社員情報!E24)=TRUE,"",社員情報!E24)</f>
        <v/>
      </c>
      <c r="E25" s="27" t="str">
        <f>IF(ISBLANK(社員情報!F24)=TRUE,"",社員情報!F24)</f>
        <v/>
      </c>
      <c r="F25" s="72" t="str">
        <f>IF(ISBLANK(社員情報!G24)=TRUE,"",社員情報!G24)</f>
        <v/>
      </c>
      <c r="G25" s="82" t="str">
        <f>IF(ISBLANK(社員情報!I24)=TRUE,"",社員情報!I24)</f>
        <v/>
      </c>
      <c r="H25" s="78" t="str">
        <f>IF(ISBLANK(社員情報!I24)=FALSE,DATEDIF(社員情報!I24,R$2,"y"),"")</f>
        <v/>
      </c>
      <c r="I25" s="82" t="str">
        <f>IF(ISBLANK(社員情報!K24)=TRUE,"",社員情報!K24)</f>
        <v/>
      </c>
      <c r="J25" s="78" t="str">
        <f>IF(ISBLANK(社員情報!K24)=FALSE,DATEDIF(社員情報!K24,R$2,"y"),"")</f>
        <v/>
      </c>
      <c r="K25" s="68"/>
      <c r="L25" s="69"/>
      <c r="M25" s="122">
        <f>給料詳細!W25</f>
        <v>0</v>
      </c>
      <c r="N25" s="42">
        <f t="shared" si="1"/>
        <v>0</v>
      </c>
      <c r="O25" s="54"/>
      <c r="P25" s="42">
        <f t="shared" si="2"/>
        <v>0</v>
      </c>
      <c r="Q25" s="207"/>
      <c r="R25" s="43">
        <f t="shared" si="3"/>
        <v>0</v>
      </c>
      <c r="S25" s="44">
        <f t="shared" si="0"/>
        <v>0</v>
      </c>
      <c r="T25" s="45">
        <f t="shared" si="4"/>
        <v>0</v>
      </c>
      <c r="U25" s="210"/>
    </row>
    <row r="26" spans="1:21" ht="15" customHeight="1">
      <c r="A26" s="10">
        <v>20</v>
      </c>
      <c r="B26" s="27" t="str">
        <f>IF(ISBLANK(社員情報!B25)=TRUE,"",社員情報!B25)</f>
        <v/>
      </c>
      <c r="C26" s="27" t="str">
        <f>IF(ISBLANK(社員情報!C25)=TRUE,"",社員情報!C25)</f>
        <v/>
      </c>
      <c r="D26" s="27" t="str">
        <f>IF(ISBLANK(社員情報!E25)=TRUE,"",社員情報!E25)</f>
        <v/>
      </c>
      <c r="E26" s="27" t="str">
        <f>IF(ISBLANK(社員情報!F25)=TRUE,"",社員情報!F25)</f>
        <v/>
      </c>
      <c r="F26" s="72" t="str">
        <f>IF(ISBLANK(社員情報!G25)=TRUE,"",社員情報!G25)</f>
        <v/>
      </c>
      <c r="G26" s="82" t="str">
        <f>IF(ISBLANK(社員情報!I25)=TRUE,"",社員情報!I25)</f>
        <v/>
      </c>
      <c r="H26" s="78" t="str">
        <f>IF(ISBLANK(社員情報!I25)=FALSE,DATEDIF(社員情報!I25,R$2,"y"),"")</f>
        <v/>
      </c>
      <c r="I26" s="82" t="str">
        <f>IF(ISBLANK(社員情報!K25)=TRUE,"",社員情報!K25)</f>
        <v/>
      </c>
      <c r="J26" s="78" t="str">
        <f>IF(ISBLANK(社員情報!K25)=FALSE,DATEDIF(社員情報!K25,R$2,"y"),"")</f>
        <v/>
      </c>
      <c r="K26" s="68"/>
      <c r="L26" s="69"/>
      <c r="M26" s="122">
        <f>給料詳細!W26</f>
        <v>0</v>
      </c>
      <c r="N26" s="42">
        <f t="shared" si="1"/>
        <v>0</v>
      </c>
      <c r="O26" s="54"/>
      <c r="P26" s="42">
        <f t="shared" si="2"/>
        <v>0</v>
      </c>
      <c r="Q26" s="207"/>
      <c r="R26" s="43">
        <f t="shared" si="3"/>
        <v>0</v>
      </c>
      <c r="S26" s="44">
        <f t="shared" si="0"/>
        <v>0</v>
      </c>
      <c r="T26" s="45">
        <f t="shared" si="4"/>
        <v>0</v>
      </c>
      <c r="U26" s="210"/>
    </row>
    <row r="27" spans="1:21" ht="15" customHeight="1">
      <c r="A27" s="10">
        <v>21</v>
      </c>
      <c r="B27" s="27" t="str">
        <f>IF(ISBLANK(社員情報!B26)=TRUE,"",社員情報!B26)</f>
        <v/>
      </c>
      <c r="C27" s="27" t="str">
        <f>IF(ISBLANK(社員情報!C26)=TRUE,"",社員情報!C26)</f>
        <v/>
      </c>
      <c r="D27" s="27" t="str">
        <f>IF(ISBLANK(社員情報!E26)=TRUE,"",社員情報!E26)</f>
        <v/>
      </c>
      <c r="E27" s="27" t="str">
        <f>IF(ISBLANK(社員情報!F26)=TRUE,"",社員情報!F26)</f>
        <v/>
      </c>
      <c r="F27" s="72" t="str">
        <f>IF(ISBLANK(社員情報!G26)=TRUE,"",社員情報!G26)</f>
        <v/>
      </c>
      <c r="G27" s="82" t="str">
        <f>IF(ISBLANK(社員情報!I26)=TRUE,"",社員情報!I26)</f>
        <v/>
      </c>
      <c r="H27" s="78" t="str">
        <f>IF(ISBLANK(社員情報!I26)=FALSE,DATEDIF(社員情報!I26,R$2,"y"),"")</f>
        <v/>
      </c>
      <c r="I27" s="82" t="str">
        <f>IF(ISBLANK(社員情報!K26)=TRUE,"",社員情報!K26)</f>
        <v/>
      </c>
      <c r="J27" s="78" t="str">
        <f>IF(ISBLANK(社員情報!K26)=FALSE,DATEDIF(社員情報!K26,R$2,"y"),"")</f>
        <v/>
      </c>
      <c r="K27" s="68"/>
      <c r="L27" s="69"/>
      <c r="M27" s="122">
        <f>給料詳細!W27</f>
        <v>0</v>
      </c>
      <c r="N27" s="42">
        <f t="shared" si="1"/>
        <v>0</v>
      </c>
      <c r="O27" s="54"/>
      <c r="P27" s="42">
        <f t="shared" si="2"/>
        <v>0</v>
      </c>
      <c r="Q27" s="207"/>
      <c r="R27" s="43">
        <f t="shared" si="3"/>
        <v>0</v>
      </c>
      <c r="S27" s="44">
        <f t="shared" si="0"/>
        <v>0</v>
      </c>
      <c r="T27" s="45">
        <f t="shared" si="4"/>
        <v>0</v>
      </c>
      <c r="U27" s="210"/>
    </row>
    <row r="28" spans="1:21" ht="15" customHeight="1">
      <c r="A28" s="10">
        <v>22</v>
      </c>
      <c r="B28" s="27" t="str">
        <f>IF(ISBLANK(社員情報!B27)=TRUE,"",社員情報!B27)</f>
        <v/>
      </c>
      <c r="C28" s="27" t="str">
        <f>IF(ISBLANK(社員情報!C27)=TRUE,"",社員情報!C27)</f>
        <v/>
      </c>
      <c r="D28" s="27" t="str">
        <f>IF(ISBLANK(社員情報!E27)=TRUE,"",社員情報!E27)</f>
        <v/>
      </c>
      <c r="E28" s="27" t="str">
        <f>IF(ISBLANK(社員情報!F27)=TRUE,"",社員情報!F27)</f>
        <v/>
      </c>
      <c r="F28" s="72" t="str">
        <f>IF(ISBLANK(社員情報!G27)=TRUE,"",社員情報!G27)</f>
        <v/>
      </c>
      <c r="G28" s="82" t="str">
        <f>IF(ISBLANK(社員情報!I27)=TRUE,"",社員情報!I27)</f>
        <v/>
      </c>
      <c r="H28" s="78" t="str">
        <f>IF(ISBLANK(社員情報!I27)=FALSE,DATEDIF(社員情報!I27,R$2,"y"),"")</f>
        <v/>
      </c>
      <c r="I28" s="82" t="str">
        <f>IF(ISBLANK(社員情報!K27)=TRUE,"",社員情報!K27)</f>
        <v/>
      </c>
      <c r="J28" s="78" t="str">
        <f>IF(ISBLANK(社員情報!K27)=FALSE,DATEDIF(社員情報!K27,R$2,"y"),"")</f>
        <v/>
      </c>
      <c r="K28" s="68"/>
      <c r="L28" s="69"/>
      <c r="M28" s="122">
        <f>給料詳細!W28</f>
        <v>0</v>
      </c>
      <c r="N28" s="42">
        <f t="shared" si="1"/>
        <v>0</v>
      </c>
      <c r="O28" s="54"/>
      <c r="P28" s="42">
        <f t="shared" si="2"/>
        <v>0</v>
      </c>
      <c r="Q28" s="207"/>
      <c r="R28" s="43">
        <f t="shared" si="3"/>
        <v>0</v>
      </c>
      <c r="S28" s="44">
        <f t="shared" si="0"/>
        <v>0</v>
      </c>
      <c r="T28" s="45">
        <f t="shared" si="4"/>
        <v>0</v>
      </c>
      <c r="U28" s="210"/>
    </row>
    <row r="29" spans="1:21" ht="15" customHeight="1">
      <c r="A29" s="10">
        <v>23</v>
      </c>
      <c r="B29" s="27" t="str">
        <f>IF(ISBLANK(社員情報!B28)=TRUE,"",社員情報!B28)</f>
        <v/>
      </c>
      <c r="C29" s="27" t="str">
        <f>IF(ISBLANK(社員情報!C28)=TRUE,"",社員情報!C28)</f>
        <v/>
      </c>
      <c r="D29" s="27" t="str">
        <f>IF(ISBLANK(社員情報!E28)=TRUE,"",社員情報!E28)</f>
        <v/>
      </c>
      <c r="E29" s="27" t="str">
        <f>IF(ISBLANK(社員情報!F28)=TRUE,"",社員情報!F28)</f>
        <v/>
      </c>
      <c r="F29" s="72" t="str">
        <f>IF(ISBLANK(社員情報!G28)=TRUE,"",社員情報!G28)</f>
        <v/>
      </c>
      <c r="G29" s="82" t="str">
        <f>IF(ISBLANK(社員情報!I28)=TRUE,"",社員情報!I28)</f>
        <v/>
      </c>
      <c r="H29" s="78" t="str">
        <f>IF(ISBLANK(社員情報!I28)=FALSE,DATEDIF(社員情報!I28,R$2,"y"),"")</f>
        <v/>
      </c>
      <c r="I29" s="82" t="str">
        <f>IF(ISBLANK(社員情報!K28)=TRUE,"",社員情報!K28)</f>
        <v/>
      </c>
      <c r="J29" s="78" t="str">
        <f>IF(ISBLANK(社員情報!K28)=FALSE,DATEDIF(社員情報!K28,R$2,"y"),"")</f>
        <v/>
      </c>
      <c r="K29" s="68"/>
      <c r="L29" s="69"/>
      <c r="M29" s="122">
        <f>給料詳細!W29</f>
        <v>0</v>
      </c>
      <c r="N29" s="42">
        <f t="shared" si="1"/>
        <v>0</v>
      </c>
      <c r="O29" s="54"/>
      <c r="P29" s="42">
        <f t="shared" si="2"/>
        <v>0</v>
      </c>
      <c r="Q29" s="207"/>
      <c r="R29" s="43">
        <f t="shared" si="3"/>
        <v>0</v>
      </c>
      <c r="S29" s="44">
        <f t="shared" si="0"/>
        <v>0</v>
      </c>
      <c r="T29" s="45">
        <f t="shared" si="4"/>
        <v>0</v>
      </c>
      <c r="U29" s="210"/>
    </row>
    <row r="30" spans="1:21" ht="15" customHeight="1">
      <c r="A30" s="10">
        <v>24</v>
      </c>
      <c r="B30" s="27" t="str">
        <f>IF(ISBLANK(社員情報!B29)=TRUE,"",社員情報!B29)</f>
        <v/>
      </c>
      <c r="C30" s="27" t="str">
        <f>IF(ISBLANK(社員情報!C29)=TRUE,"",社員情報!C29)</f>
        <v/>
      </c>
      <c r="D30" s="27" t="str">
        <f>IF(ISBLANK(社員情報!E29)=TRUE,"",社員情報!E29)</f>
        <v/>
      </c>
      <c r="E30" s="27" t="str">
        <f>IF(ISBLANK(社員情報!F29)=TRUE,"",社員情報!F29)</f>
        <v/>
      </c>
      <c r="F30" s="72" t="str">
        <f>IF(ISBLANK(社員情報!G29)=TRUE,"",社員情報!G29)</f>
        <v/>
      </c>
      <c r="G30" s="82" t="str">
        <f>IF(ISBLANK(社員情報!I29)=TRUE,"",社員情報!I29)</f>
        <v/>
      </c>
      <c r="H30" s="78" t="str">
        <f>IF(ISBLANK(社員情報!I29)=FALSE,DATEDIF(社員情報!I29,R$2,"y"),"")</f>
        <v/>
      </c>
      <c r="I30" s="82" t="str">
        <f>IF(ISBLANK(社員情報!K29)=TRUE,"",社員情報!K29)</f>
        <v/>
      </c>
      <c r="J30" s="78" t="str">
        <f>IF(ISBLANK(社員情報!K29)=FALSE,DATEDIF(社員情報!K29,R$2,"y"),"")</f>
        <v/>
      </c>
      <c r="K30" s="68"/>
      <c r="L30" s="69"/>
      <c r="M30" s="122">
        <f>給料詳細!W30</f>
        <v>0</v>
      </c>
      <c r="N30" s="42">
        <f t="shared" si="1"/>
        <v>0</v>
      </c>
      <c r="O30" s="54"/>
      <c r="P30" s="42">
        <f t="shared" si="2"/>
        <v>0</v>
      </c>
      <c r="Q30" s="207"/>
      <c r="R30" s="43">
        <f t="shared" si="3"/>
        <v>0</v>
      </c>
      <c r="S30" s="44">
        <f t="shared" si="0"/>
        <v>0</v>
      </c>
      <c r="T30" s="45">
        <f t="shared" si="4"/>
        <v>0</v>
      </c>
      <c r="U30" s="210"/>
    </row>
    <row r="31" spans="1:21" ht="15" customHeight="1">
      <c r="A31" s="10">
        <v>25</v>
      </c>
      <c r="B31" s="27" t="str">
        <f>IF(ISBLANK(社員情報!B30)=TRUE,"",社員情報!B30)</f>
        <v/>
      </c>
      <c r="C31" s="27" t="str">
        <f>IF(ISBLANK(社員情報!C30)=TRUE,"",社員情報!C30)</f>
        <v/>
      </c>
      <c r="D31" s="27" t="str">
        <f>IF(ISBLANK(社員情報!E30)=TRUE,"",社員情報!E30)</f>
        <v/>
      </c>
      <c r="E31" s="27" t="str">
        <f>IF(ISBLANK(社員情報!F30)=TRUE,"",社員情報!F30)</f>
        <v/>
      </c>
      <c r="F31" s="72" t="str">
        <f>IF(ISBLANK(社員情報!G30)=TRUE,"",社員情報!G30)</f>
        <v/>
      </c>
      <c r="G31" s="82" t="str">
        <f>IF(ISBLANK(社員情報!I30)=TRUE,"",社員情報!I30)</f>
        <v/>
      </c>
      <c r="H31" s="78" t="str">
        <f>IF(ISBLANK(社員情報!I30)=FALSE,DATEDIF(社員情報!I30,R$2,"y"),"")</f>
        <v/>
      </c>
      <c r="I31" s="82" t="str">
        <f>IF(ISBLANK(社員情報!K30)=TRUE,"",社員情報!K30)</f>
        <v/>
      </c>
      <c r="J31" s="78" t="str">
        <f>IF(ISBLANK(社員情報!K30)=FALSE,DATEDIF(社員情報!K30,R$2,"y"),"")</f>
        <v/>
      </c>
      <c r="K31" s="68"/>
      <c r="L31" s="69"/>
      <c r="M31" s="122">
        <f>給料詳細!W31</f>
        <v>0</v>
      </c>
      <c r="N31" s="42">
        <f t="shared" si="1"/>
        <v>0</v>
      </c>
      <c r="O31" s="54"/>
      <c r="P31" s="42">
        <f t="shared" si="2"/>
        <v>0</v>
      </c>
      <c r="Q31" s="207"/>
      <c r="R31" s="43">
        <f t="shared" si="3"/>
        <v>0</v>
      </c>
      <c r="S31" s="44">
        <f t="shared" si="0"/>
        <v>0</v>
      </c>
      <c r="T31" s="45">
        <f t="shared" si="4"/>
        <v>0</v>
      </c>
      <c r="U31" s="210"/>
    </row>
    <row r="32" spans="1:21" ht="15" customHeight="1">
      <c r="A32" s="10">
        <v>26</v>
      </c>
      <c r="B32" s="27" t="str">
        <f>IF(ISBLANK(社員情報!B31)=TRUE,"",社員情報!B31)</f>
        <v/>
      </c>
      <c r="C32" s="27" t="str">
        <f>IF(ISBLANK(社員情報!C31)=TRUE,"",社員情報!C31)</f>
        <v/>
      </c>
      <c r="D32" s="27" t="str">
        <f>IF(ISBLANK(社員情報!E31)=TRUE,"",社員情報!E31)</f>
        <v/>
      </c>
      <c r="E32" s="27" t="str">
        <f>IF(ISBLANK(社員情報!F31)=TRUE,"",社員情報!F31)</f>
        <v/>
      </c>
      <c r="F32" s="72" t="str">
        <f>IF(ISBLANK(社員情報!G31)=TRUE,"",社員情報!G31)</f>
        <v/>
      </c>
      <c r="G32" s="82" t="str">
        <f>IF(ISBLANK(社員情報!I31)=TRUE,"",社員情報!I31)</f>
        <v/>
      </c>
      <c r="H32" s="78" t="str">
        <f>IF(ISBLANK(社員情報!I31)=FALSE,DATEDIF(社員情報!I31,R$2,"y"),"")</f>
        <v/>
      </c>
      <c r="I32" s="82" t="str">
        <f>IF(ISBLANK(社員情報!K31)=TRUE,"",社員情報!K31)</f>
        <v/>
      </c>
      <c r="J32" s="78" t="str">
        <f>IF(ISBLANK(社員情報!K31)=FALSE,DATEDIF(社員情報!K31,R$2,"y"),"")</f>
        <v/>
      </c>
      <c r="K32" s="68"/>
      <c r="L32" s="69"/>
      <c r="M32" s="122">
        <f>給料詳細!W32</f>
        <v>0</v>
      </c>
      <c r="N32" s="42">
        <f t="shared" si="1"/>
        <v>0</v>
      </c>
      <c r="O32" s="54"/>
      <c r="P32" s="42">
        <f t="shared" si="2"/>
        <v>0</v>
      </c>
      <c r="Q32" s="207"/>
      <c r="R32" s="43">
        <f t="shared" si="3"/>
        <v>0</v>
      </c>
      <c r="S32" s="44">
        <f t="shared" si="0"/>
        <v>0</v>
      </c>
      <c r="T32" s="45">
        <f t="shared" si="4"/>
        <v>0</v>
      </c>
      <c r="U32" s="210"/>
    </row>
    <row r="33" spans="1:21" ht="15" customHeight="1">
      <c r="A33" s="10">
        <v>27</v>
      </c>
      <c r="B33" s="27" t="str">
        <f>IF(ISBLANK(社員情報!B32)=TRUE,"",社員情報!B32)</f>
        <v/>
      </c>
      <c r="C33" s="27" t="str">
        <f>IF(ISBLANK(社員情報!C32)=TRUE,"",社員情報!C32)</f>
        <v/>
      </c>
      <c r="D33" s="27" t="str">
        <f>IF(ISBLANK(社員情報!E32)=TRUE,"",社員情報!E32)</f>
        <v/>
      </c>
      <c r="E33" s="27" t="str">
        <f>IF(ISBLANK(社員情報!F32)=TRUE,"",社員情報!F32)</f>
        <v/>
      </c>
      <c r="F33" s="72" t="str">
        <f>IF(ISBLANK(社員情報!G32)=TRUE,"",社員情報!G32)</f>
        <v/>
      </c>
      <c r="G33" s="82" t="str">
        <f>IF(ISBLANK(社員情報!I32)=TRUE,"",社員情報!I32)</f>
        <v/>
      </c>
      <c r="H33" s="78" t="str">
        <f>IF(ISBLANK(社員情報!I32)=FALSE,DATEDIF(社員情報!I32,R$2,"y"),"")</f>
        <v/>
      </c>
      <c r="I33" s="82" t="str">
        <f>IF(ISBLANK(社員情報!K32)=TRUE,"",社員情報!K32)</f>
        <v/>
      </c>
      <c r="J33" s="78" t="str">
        <f>IF(ISBLANK(社員情報!K32)=FALSE,DATEDIF(社員情報!K32,R$2,"y"),"")</f>
        <v/>
      </c>
      <c r="K33" s="68"/>
      <c r="L33" s="69"/>
      <c r="M33" s="122">
        <f>給料詳細!W33</f>
        <v>0</v>
      </c>
      <c r="N33" s="42">
        <f t="shared" si="1"/>
        <v>0</v>
      </c>
      <c r="O33" s="54"/>
      <c r="P33" s="42">
        <f t="shared" si="2"/>
        <v>0</v>
      </c>
      <c r="Q33" s="207"/>
      <c r="R33" s="43">
        <f t="shared" si="3"/>
        <v>0</v>
      </c>
      <c r="S33" s="44">
        <f t="shared" si="0"/>
        <v>0</v>
      </c>
      <c r="T33" s="45">
        <f t="shared" si="4"/>
        <v>0</v>
      </c>
      <c r="U33" s="210"/>
    </row>
    <row r="34" spans="1:21" ht="15" customHeight="1">
      <c r="A34" s="10">
        <v>28</v>
      </c>
      <c r="B34" s="27" t="str">
        <f>IF(ISBLANK(社員情報!B33)=TRUE,"",社員情報!B33)</f>
        <v/>
      </c>
      <c r="C34" s="27" t="str">
        <f>IF(ISBLANK(社員情報!C33)=TRUE,"",社員情報!C33)</f>
        <v/>
      </c>
      <c r="D34" s="27" t="str">
        <f>IF(ISBLANK(社員情報!E33)=TRUE,"",社員情報!E33)</f>
        <v/>
      </c>
      <c r="E34" s="27" t="str">
        <f>IF(ISBLANK(社員情報!F33)=TRUE,"",社員情報!F33)</f>
        <v/>
      </c>
      <c r="F34" s="72" t="str">
        <f>IF(ISBLANK(社員情報!G33)=TRUE,"",社員情報!G33)</f>
        <v/>
      </c>
      <c r="G34" s="82" t="str">
        <f>IF(ISBLANK(社員情報!I33)=TRUE,"",社員情報!I33)</f>
        <v/>
      </c>
      <c r="H34" s="78" t="str">
        <f>IF(ISBLANK(社員情報!I33)=FALSE,DATEDIF(社員情報!I33,R$2,"y"),"")</f>
        <v/>
      </c>
      <c r="I34" s="82" t="str">
        <f>IF(ISBLANK(社員情報!K33)=TRUE,"",社員情報!K33)</f>
        <v/>
      </c>
      <c r="J34" s="78" t="str">
        <f>IF(ISBLANK(社員情報!K33)=FALSE,DATEDIF(社員情報!K33,R$2,"y"),"")</f>
        <v/>
      </c>
      <c r="K34" s="68"/>
      <c r="L34" s="69"/>
      <c r="M34" s="122">
        <f>給料詳細!W34</f>
        <v>0</v>
      </c>
      <c r="N34" s="42">
        <f t="shared" si="1"/>
        <v>0</v>
      </c>
      <c r="O34" s="54"/>
      <c r="P34" s="42">
        <f t="shared" si="2"/>
        <v>0</v>
      </c>
      <c r="Q34" s="207"/>
      <c r="R34" s="43">
        <f t="shared" si="3"/>
        <v>0</v>
      </c>
      <c r="S34" s="44">
        <f t="shared" si="0"/>
        <v>0</v>
      </c>
      <c r="T34" s="45">
        <f t="shared" si="4"/>
        <v>0</v>
      </c>
      <c r="U34" s="210"/>
    </row>
    <row r="35" spans="1:21" ht="15" customHeight="1">
      <c r="A35" s="10">
        <v>29</v>
      </c>
      <c r="B35" s="27" t="str">
        <f>IF(ISBLANK(社員情報!B34)=TRUE,"",社員情報!B34)</f>
        <v/>
      </c>
      <c r="C35" s="27" t="str">
        <f>IF(ISBLANK(社員情報!C34)=TRUE,"",社員情報!C34)</f>
        <v/>
      </c>
      <c r="D35" s="27" t="str">
        <f>IF(ISBLANK(社員情報!E34)=TRUE,"",社員情報!E34)</f>
        <v/>
      </c>
      <c r="E35" s="27" t="str">
        <f>IF(ISBLANK(社員情報!F34)=TRUE,"",社員情報!F34)</f>
        <v/>
      </c>
      <c r="F35" s="72" t="str">
        <f>IF(ISBLANK(社員情報!G34)=TRUE,"",社員情報!G34)</f>
        <v/>
      </c>
      <c r="G35" s="82" t="str">
        <f>IF(ISBLANK(社員情報!I34)=TRUE,"",社員情報!I34)</f>
        <v/>
      </c>
      <c r="H35" s="78" t="str">
        <f>IF(ISBLANK(社員情報!I34)=FALSE,DATEDIF(社員情報!I34,R$2,"y"),"")</f>
        <v/>
      </c>
      <c r="I35" s="82" t="str">
        <f>IF(ISBLANK(社員情報!K34)=TRUE,"",社員情報!K34)</f>
        <v/>
      </c>
      <c r="J35" s="78" t="str">
        <f>IF(ISBLANK(社員情報!K34)=FALSE,DATEDIF(社員情報!K34,R$2,"y"),"")</f>
        <v/>
      </c>
      <c r="K35" s="68"/>
      <c r="L35" s="69"/>
      <c r="M35" s="122">
        <f>給料詳細!W35</f>
        <v>0</v>
      </c>
      <c r="N35" s="42">
        <f t="shared" si="1"/>
        <v>0</v>
      </c>
      <c r="O35" s="54"/>
      <c r="P35" s="42">
        <f t="shared" si="2"/>
        <v>0</v>
      </c>
      <c r="Q35" s="207"/>
      <c r="R35" s="43">
        <f t="shared" si="3"/>
        <v>0</v>
      </c>
      <c r="S35" s="44">
        <f t="shared" si="0"/>
        <v>0</v>
      </c>
      <c r="T35" s="45">
        <f t="shared" si="4"/>
        <v>0</v>
      </c>
      <c r="U35" s="210"/>
    </row>
    <row r="36" spans="1:21" ht="15" customHeight="1">
      <c r="A36" s="10">
        <v>30</v>
      </c>
      <c r="B36" s="27" t="str">
        <f>IF(ISBLANK(社員情報!B35)=TRUE,"",社員情報!B35)</f>
        <v/>
      </c>
      <c r="C36" s="27" t="str">
        <f>IF(ISBLANK(社員情報!C35)=TRUE,"",社員情報!C35)</f>
        <v/>
      </c>
      <c r="D36" s="27" t="str">
        <f>IF(ISBLANK(社員情報!E35)=TRUE,"",社員情報!E35)</f>
        <v/>
      </c>
      <c r="E36" s="27" t="str">
        <f>IF(ISBLANK(社員情報!F35)=TRUE,"",社員情報!F35)</f>
        <v/>
      </c>
      <c r="F36" s="72" t="str">
        <f>IF(ISBLANK(社員情報!G35)=TRUE,"",社員情報!G35)</f>
        <v/>
      </c>
      <c r="G36" s="82" t="str">
        <f>IF(ISBLANK(社員情報!I35)=TRUE,"",社員情報!I35)</f>
        <v/>
      </c>
      <c r="H36" s="78" t="str">
        <f>IF(ISBLANK(社員情報!I35)=FALSE,DATEDIF(社員情報!I35,R$2,"y"),"")</f>
        <v/>
      </c>
      <c r="I36" s="82" t="str">
        <f>IF(ISBLANK(社員情報!K35)=TRUE,"",社員情報!K35)</f>
        <v/>
      </c>
      <c r="J36" s="78" t="str">
        <f>IF(ISBLANK(社員情報!K35)=FALSE,DATEDIF(社員情報!K35,R$2,"y"),"")</f>
        <v/>
      </c>
      <c r="K36" s="68"/>
      <c r="L36" s="69"/>
      <c r="M36" s="122">
        <f>給料詳細!W36</f>
        <v>0</v>
      </c>
      <c r="N36" s="42">
        <f t="shared" si="1"/>
        <v>0</v>
      </c>
      <c r="O36" s="54"/>
      <c r="P36" s="42">
        <f t="shared" si="2"/>
        <v>0</v>
      </c>
      <c r="Q36" s="207"/>
      <c r="R36" s="43">
        <f t="shared" si="3"/>
        <v>0</v>
      </c>
      <c r="S36" s="44">
        <f t="shared" si="0"/>
        <v>0</v>
      </c>
      <c r="T36" s="45">
        <f t="shared" si="4"/>
        <v>0</v>
      </c>
      <c r="U36" s="210"/>
    </row>
    <row r="37" spans="1:21" ht="15" customHeight="1">
      <c r="A37" s="10">
        <v>31</v>
      </c>
      <c r="B37" s="27" t="str">
        <f>IF(ISBLANK(社員情報!B36)=TRUE,"",社員情報!B36)</f>
        <v/>
      </c>
      <c r="C37" s="27" t="str">
        <f>IF(ISBLANK(社員情報!C36)=TRUE,"",社員情報!C36)</f>
        <v/>
      </c>
      <c r="D37" s="27" t="str">
        <f>IF(ISBLANK(社員情報!E36)=TRUE,"",社員情報!E36)</f>
        <v/>
      </c>
      <c r="E37" s="27" t="str">
        <f>IF(ISBLANK(社員情報!F36)=TRUE,"",社員情報!F36)</f>
        <v/>
      </c>
      <c r="F37" s="72" t="str">
        <f>IF(ISBLANK(社員情報!G36)=TRUE,"",社員情報!G36)</f>
        <v/>
      </c>
      <c r="G37" s="82" t="str">
        <f>IF(ISBLANK(社員情報!I36)=TRUE,"",社員情報!I36)</f>
        <v/>
      </c>
      <c r="H37" s="78" t="str">
        <f>IF(ISBLANK(社員情報!I36)=FALSE,DATEDIF(社員情報!I36,R$2,"y"),"")</f>
        <v/>
      </c>
      <c r="I37" s="82" t="str">
        <f>IF(ISBLANK(社員情報!K36)=TRUE,"",社員情報!K36)</f>
        <v/>
      </c>
      <c r="J37" s="78" t="str">
        <f>IF(ISBLANK(社員情報!K36)=FALSE,DATEDIF(社員情報!K36,R$2,"y"),"")</f>
        <v/>
      </c>
      <c r="K37" s="68"/>
      <c r="L37" s="69"/>
      <c r="M37" s="122">
        <f>給料詳細!W37</f>
        <v>0</v>
      </c>
      <c r="N37" s="42">
        <f t="shared" si="1"/>
        <v>0</v>
      </c>
      <c r="O37" s="54"/>
      <c r="P37" s="42">
        <f t="shared" si="2"/>
        <v>0</v>
      </c>
      <c r="Q37" s="207"/>
      <c r="R37" s="43">
        <f t="shared" si="3"/>
        <v>0</v>
      </c>
      <c r="S37" s="44">
        <f t="shared" si="0"/>
        <v>0</v>
      </c>
      <c r="T37" s="45">
        <f t="shared" si="4"/>
        <v>0</v>
      </c>
      <c r="U37" s="210"/>
    </row>
    <row r="38" spans="1:21" ht="15" customHeight="1">
      <c r="A38" s="10">
        <v>32</v>
      </c>
      <c r="B38" s="27" t="str">
        <f>IF(ISBLANK(社員情報!B37)=TRUE,"",社員情報!B37)</f>
        <v/>
      </c>
      <c r="C38" s="27" t="str">
        <f>IF(ISBLANK(社員情報!C37)=TRUE,"",社員情報!C37)</f>
        <v/>
      </c>
      <c r="D38" s="27" t="str">
        <f>IF(ISBLANK(社員情報!E37)=TRUE,"",社員情報!E37)</f>
        <v/>
      </c>
      <c r="E38" s="27" t="str">
        <f>IF(ISBLANK(社員情報!F37)=TRUE,"",社員情報!F37)</f>
        <v/>
      </c>
      <c r="F38" s="72" t="str">
        <f>IF(ISBLANK(社員情報!G37)=TRUE,"",社員情報!G37)</f>
        <v/>
      </c>
      <c r="G38" s="82" t="str">
        <f>IF(ISBLANK(社員情報!I37)=TRUE,"",社員情報!I37)</f>
        <v/>
      </c>
      <c r="H38" s="78" t="str">
        <f>IF(ISBLANK(社員情報!I37)=FALSE,DATEDIF(社員情報!I37,R$2,"y"),"")</f>
        <v/>
      </c>
      <c r="I38" s="82" t="str">
        <f>IF(ISBLANK(社員情報!K37)=TRUE,"",社員情報!K37)</f>
        <v/>
      </c>
      <c r="J38" s="78" t="str">
        <f>IF(ISBLANK(社員情報!K37)=FALSE,DATEDIF(社員情報!K37,R$2,"y"),"")</f>
        <v/>
      </c>
      <c r="K38" s="68"/>
      <c r="L38" s="69"/>
      <c r="M38" s="122">
        <f>給料詳細!W38</f>
        <v>0</v>
      </c>
      <c r="N38" s="42">
        <f t="shared" si="1"/>
        <v>0</v>
      </c>
      <c r="O38" s="54"/>
      <c r="P38" s="42">
        <f t="shared" si="2"/>
        <v>0</v>
      </c>
      <c r="Q38" s="207"/>
      <c r="R38" s="43">
        <f t="shared" si="3"/>
        <v>0</v>
      </c>
      <c r="S38" s="44">
        <f t="shared" si="0"/>
        <v>0</v>
      </c>
      <c r="T38" s="45">
        <f t="shared" si="4"/>
        <v>0</v>
      </c>
      <c r="U38" s="210"/>
    </row>
    <row r="39" spans="1:21" ht="15" customHeight="1">
      <c r="A39" s="10">
        <v>33</v>
      </c>
      <c r="B39" s="27" t="str">
        <f>IF(ISBLANK(社員情報!B38)=TRUE,"",社員情報!B38)</f>
        <v/>
      </c>
      <c r="C39" s="27" t="str">
        <f>IF(ISBLANK(社員情報!C38)=TRUE,"",社員情報!C38)</f>
        <v/>
      </c>
      <c r="D39" s="27" t="str">
        <f>IF(ISBLANK(社員情報!E38)=TRUE,"",社員情報!E38)</f>
        <v/>
      </c>
      <c r="E39" s="27" t="str">
        <f>IF(ISBLANK(社員情報!F38)=TRUE,"",社員情報!F38)</f>
        <v/>
      </c>
      <c r="F39" s="72" t="str">
        <f>IF(ISBLANK(社員情報!G38)=TRUE,"",社員情報!G38)</f>
        <v/>
      </c>
      <c r="G39" s="82" t="str">
        <f>IF(ISBLANK(社員情報!I38)=TRUE,"",社員情報!I38)</f>
        <v/>
      </c>
      <c r="H39" s="78" t="str">
        <f>IF(ISBLANK(社員情報!I38)=FALSE,DATEDIF(社員情報!I38,R$2,"y"),"")</f>
        <v/>
      </c>
      <c r="I39" s="82" t="str">
        <f>IF(ISBLANK(社員情報!K38)=TRUE,"",社員情報!K38)</f>
        <v/>
      </c>
      <c r="J39" s="78" t="str">
        <f>IF(ISBLANK(社員情報!K38)=FALSE,DATEDIF(社員情報!K38,R$2,"y"),"")</f>
        <v/>
      </c>
      <c r="K39" s="68"/>
      <c r="L39" s="69"/>
      <c r="M39" s="122">
        <f>給料詳細!W39</f>
        <v>0</v>
      </c>
      <c r="N39" s="42">
        <f t="shared" si="1"/>
        <v>0</v>
      </c>
      <c r="O39" s="54"/>
      <c r="P39" s="42">
        <f t="shared" si="2"/>
        <v>0</v>
      </c>
      <c r="Q39" s="207"/>
      <c r="R39" s="43">
        <f t="shared" si="3"/>
        <v>0</v>
      </c>
      <c r="S39" s="44">
        <f t="shared" ref="S39:S102" si="5">R39/$F$2</f>
        <v>0</v>
      </c>
      <c r="T39" s="45">
        <f t="shared" si="4"/>
        <v>0</v>
      </c>
      <c r="U39" s="210"/>
    </row>
    <row r="40" spans="1:21" ht="15" customHeight="1">
      <c r="A40" s="10">
        <v>34</v>
      </c>
      <c r="B40" s="27" t="str">
        <f>IF(ISBLANK(社員情報!B39)=TRUE,"",社員情報!B39)</f>
        <v/>
      </c>
      <c r="C40" s="27" t="str">
        <f>IF(ISBLANK(社員情報!C39)=TRUE,"",社員情報!C39)</f>
        <v/>
      </c>
      <c r="D40" s="27" t="str">
        <f>IF(ISBLANK(社員情報!E39)=TRUE,"",社員情報!E39)</f>
        <v/>
      </c>
      <c r="E40" s="27" t="str">
        <f>IF(ISBLANK(社員情報!F39)=TRUE,"",社員情報!F39)</f>
        <v/>
      </c>
      <c r="F40" s="72" t="str">
        <f>IF(ISBLANK(社員情報!G39)=TRUE,"",社員情報!G39)</f>
        <v/>
      </c>
      <c r="G40" s="82" t="str">
        <f>IF(ISBLANK(社員情報!I39)=TRUE,"",社員情報!I39)</f>
        <v/>
      </c>
      <c r="H40" s="78" t="str">
        <f>IF(ISBLANK(社員情報!I39)=FALSE,DATEDIF(社員情報!I39,R$2,"y"),"")</f>
        <v/>
      </c>
      <c r="I40" s="82" t="str">
        <f>IF(ISBLANK(社員情報!K39)=TRUE,"",社員情報!K39)</f>
        <v/>
      </c>
      <c r="J40" s="78" t="str">
        <f>IF(ISBLANK(社員情報!K39)=FALSE,DATEDIF(社員情報!K39,R$2,"y"),"")</f>
        <v/>
      </c>
      <c r="K40" s="68"/>
      <c r="L40" s="69"/>
      <c r="M40" s="122">
        <f>給料詳細!W40</f>
        <v>0</v>
      </c>
      <c r="N40" s="42">
        <f t="shared" si="1"/>
        <v>0</v>
      </c>
      <c r="O40" s="54"/>
      <c r="P40" s="42">
        <f t="shared" si="2"/>
        <v>0</v>
      </c>
      <c r="Q40" s="207"/>
      <c r="R40" s="43">
        <f t="shared" si="3"/>
        <v>0</v>
      </c>
      <c r="S40" s="44">
        <f t="shared" si="5"/>
        <v>0</v>
      </c>
      <c r="T40" s="45">
        <f t="shared" si="4"/>
        <v>0</v>
      </c>
      <c r="U40" s="210"/>
    </row>
    <row r="41" spans="1:21" ht="15" customHeight="1">
      <c r="A41" s="10">
        <v>35</v>
      </c>
      <c r="B41" s="27" t="str">
        <f>IF(ISBLANK(社員情報!B40)=TRUE,"",社員情報!B40)</f>
        <v/>
      </c>
      <c r="C41" s="27" t="str">
        <f>IF(ISBLANK(社員情報!C40)=TRUE,"",社員情報!C40)</f>
        <v/>
      </c>
      <c r="D41" s="27" t="str">
        <f>IF(ISBLANK(社員情報!E40)=TRUE,"",社員情報!E40)</f>
        <v/>
      </c>
      <c r="E41" s="27" t="str">
        <f>IF(ISBLANK(社員情報!F40)=TRUE,"",社員情報!F40)</f>
        <v/>
      </c>
      <c r="F41" s="72" t="str">
        <f>IF(ISBLANK(社員情報!G40)=TRUE,"",社員情報!G40)</f>
        <v/>
      </c>
      <c r="G41" s="82" t="str">
        <f>IF(ISBLANK(社員情報!I40)=TRUE,"",社員情報!I40)</f>
        <v/>
      </c>
      <c r="H41" s="78" t="str">
        <f>IF(ISBLANK(社員情報!I40)=FALSE,DATEDIF(社員情報!I40,R$2,"y"),"")</f>
        <v/>
      </c>
      <c r="I41" s="82" t="str">
        <f>IF(ISBLANK(社員情報!K40)=TRUE,"",社員情報!K40)</f>
        <v/>
      </c>
      <c r="J41" s="78" t="str">
        <f>IF(ISBLANK(社員情報!K40)=FALSE,DATEDIF(社員情報!K40,R$2,"y"),"")</f>
        <v/>
      </c>
      <c r="K41" s="68"/>
      <c r="L41" s="69"/>
      <c r="M41" s="122">
        <f>給料詳細!W41</f>
        <v>0</v>
      </c>
      <c r="N41" s="42">
        <f t="shared" si="1"/>
        <v>0</v>
      </c>
      <c r="O41" s="54"/>
      <c r="P41" s="42">
        <f t="shared" si="2"/>
        <v>0</v>
      </c>
      <c r="Q41" s="207"/>
      <c r="R41" s="43">
        <f t="shared" si="3"/>
        <v>0</v>
      </c>
      <c r="S41" s="44">
        <f t="shared" si="5"/>
        <v>0</v>
      </c>
      <c r="T41" s="45">
        <f t="shared" si="4"/>
        <v>0</v>
      </c>
      <c r="U41" s="210"/>
    </row>
    <row r="42" spans="1:21" ht="15" customHeight="1">
      <c r="A42" s="10">
        <v>36</v>
      </c>
      <c r="B42" s="27" t="str">
        <f>IF(ISBLANK(社員情報!B41)=TRUE,"",社員情報!B41)</f>
        <v/>
      </c>
      <c r="C42" s="27" t="str">
        <f>IF(ISBLANK(社員情報!C41)=TRUE,"",社員情報!C41)</f>
        <v/>
      </c>
      <c r="D42" s="27" t="str">
        <f>IF(ISBLANK(社員情報!E41)=TRUE,"",社員情報!E41)</f>
        <v/>
      </c>
      <c r="E42" s="27" t="str">
        <f>IF(ISBLANK(社員情報!F41)=TRUE,"",社員情報!F41)</f>
        <v/>
      </c>
      <c r="F42" s="72" t="str">
        <f>IF(ISBLANK(社員情報!G41)=TRUE,"",社員情報!G41)</f>
        <v/>
      </c>
      <c r="G42" s="82" t="str">
        <f>IF(ISBLANK(社員情報!I41)=TRUE,"",社員情報!I41)</f>
        <v/>
      </c>
      <c r="H42" s="78" t="str">
        <f>IF(ISBLANK(社員情報!I41)=FALSE,DATEDIF(社員情報!I41,R$2,"y"),"")</f>
        <v/>
      </c>
      <c r="I42" s="82" t="str">
        <f>IF(ISBLANK(社員情報!K41)=TRUE,"",社員情報!K41)</f>
        <v/>
      </c>
      <c r="J42" s="78" t="str">
        <f>IF(ISBLANK(社員情報!K41)=FALSE,DATEDIF(社員情報!K41,R$2,"y"),"")</f>
        <v/>
      </c>
      <c r="K42" s="68"/>
      <c r="L42" s="69"/>
      <c r="M42" s="122">
        <f>給料詳細!W42</f>
        <v>0</v>
      </c>
      <c r="N42" s="42">
        <f t="shared" si="1"/>
        <v>0</v>
      </c>
      <c r="O42" s="54"/>
      <c r="P42" s="42">
        <f t="shared" si="2"/>
        <v>0</v>
      </c>
      <c r="Q42" s="207"/>
      <c r="R42" s="43">
        <f t="shared" si="3"/>
        <v>0</v>
      </c>
      <c r="S42" s="44">
        <f t="shared" si="5"/>
        <v>0</v>
      </c>
      <c r="T42" s="45">
        <f t="shared" si="4"/>
        <v>0</v>
      </c>
      <c r="U42" s="210"/>
    </row>
    <row r="43" spans="1:21" ht="15" customHeight="1">
      <c r="A43" s="10">
        <v>37</v>
      </c>
      <c r="B43" s="27" t="str">
        <f>IF(ISBLANK(社員情報!B42)=TRUE,"",社員情報!B42)</f>
        <v/>
      </c>
      <c r="C43" s="27" t="str">
        <f>IF(ISBLANK(社員情報!C42)=TRUE,"",社員情報!C42)</f>
        <v/>
      </c>
      <c r="D43" s="27" t="str">
        <f>IF(ISBLANK(社員情報!E42)=TRUE,"",社員情報!E42)</f>
        <v/>
      </c>
      <c r="E43" s="27" t="str">
        <f>IF(ISBLANK(社員情報!F42)=TRUE,"",社員情報!F42)</f>
        <v/>
      </c>
      <c r="F43" s="72" t="str">
        <f>IF(ISBLANK(社員情報!G42)=TRUE,"",社員情報!G42)</f>
        <v/>
      </c>
      <c r="G43" s="82" t="str">
        <f>IF(ISBLANK(社員情報!I42)=TRUE,"",社員情報!I42)</f>
        <v/>
      </c>
      <c r="H43" s="78" t="str">
        <f>IF(ISBLANK(社員情報!I42)=FALSE,DATEDIF(社員情報!I42,R$2,"y"),"")</f>
        <v/>
      </c>
      <c r="I43" s="82" t="str">
        <f>IF(ISBLANK(社員情報!K42)=TRUE,"",社員情報!K42)</f>
        <v/>
      </c>
      <c r="J43" s="78" t="str">
        <f>IF(ISBLANK(社員情報!K42)=FALSE,DATEDIF(社員情報!K42,R$2,"y"),"")</f>
        <v/>
      </c>
      <c r="K43" s="68"/>
      <c r="L43" s="69"/>
      <c r="M43" s="122">
        <f>給料詳細!W43</f>
        <v>0</v>
      </c>
      <c r="N43" s="42">
        <f t="shared" si="1"/>
        <v>0</v>
      </c>
      <c r="O43" s="54"/>
      <c r="P43" s="42">
        <f t="shared" si="2"/>
        <v>0</v>
      </c>
      <c r="Q43" s="207"/>
      <c r="R43" s="43">
        <f t="shared" si="3"/>
        <v>0</v>
      </c>
      <c r="S43" s="44">
        <f t="shared" si="5"/>
        <v>0</v>
      </c>
      <c r="T43" s="45">
        <f t="shared" si="4"/>
        <v>0</v>
      </c>
      <c r="U43" s="210"/>
    </row>
    <row r="44" spans="1:21" ht="15" customHeight="1">
      <c r="A44" s="10">
        <v>38</v>
      </c>
      <c r="B44" s="27" t="str">
        <f>IF(ISBLANK(社員情報!B43)=TRUE,"",社員情報!B43)</f>
        <v/>
      </c>
      <c r="C44" s="27" t="str">
        <f>IF(ISBLANK(社員情報!C43)=TRUE,"",社員情報!C43)</f>
        <v/>
      </c>
      <c r="D44" s="27" t="str">
        <f>IF(ISBLANK(社員情報!E43)=TRUE,"",社員情報!E43)</f>
        <v/>
      </c>
      <c r="E44" s="27" t="str">
        <f>IF(ISBLANK(社員情報!F43)=TRUE,"",社員情報!F43)</f>
        <v/>
      </c>
      <c r="F44" s="72" t="str">
        <f>IF(ISBLANK(社員情報!G43)=TRUE,"",社員情報!G43)</f>
        <v/>
      </c>
      <c r="G44" s="82" t="str">
        <f>IF(ISBLANK(社員情報!I43)=TRUE,"",社員情報!I43)</f>
        <v/>
      </c>
      <c r="H44" s="78" t="str">
        <f>IF(ISBLANK(社員情報!I43)=FALSE,DATEDIF(社員情報!I43,R$2,"y"),"")</f>
        <v/>
      </c>
      <c r="I44" s="82" t="str">
        <f>IF(ISBLANK(社員情報!K43)=TRUE,"",社員情報!K43)</f>
        <v/>
      </c>
      <c r="J44" s="78" t="str">
        <f>IF(ISBLANK(社員情報!K43)=FALSE,DATEDIF(社員情報!K43,R$2,"y"),"")</f>
        <v/>
      </c>
      <c r="K44" s="68"/>
      <c r="L44" s="69"/>
      <c r="M44" s="122">
        <f>給料詳細!W44</f>
        <v>0</v>
      </c>
      <c r="N44" s="42">
        <f t="shared" si="1"/>
        <v>0</v>
      </c>
      <c r="O44" s="54"/>
      <c r="P44" s="42">
        <f t="shared" si="2"/>
        <v>0</v>
      </c>
      <c r="Q44" s="207"/>
      <c r="R44" s="43">
        <f t="shared" si="3"/>
        <v>0</v>
      </c>
      <c r="S44" s="44">
        <f t="shared" si="5"/>
        <v>0</v>
      </c>
      <c r="T44" s="45">
        <f t="shared" si="4"/>
        <v>0</v>
      </c>
      <c r="U44" s="210"/>
    </row>
    <row r="45" spans="1:21" ht="15" customHeight="1">
      <c r="A45" s="10">
        <v>39</v>
      </c>
      <c r="B45" s="27" t="str">
        <f>IF(ISBLANK(社員情報!B44)=TRUE,"",社員情報!B44)</f>
        <v/>
      </c>
      <c r="C45" s="27" t="str">
        <f>IF(ISBLANK(社員情報!C44)=TRUE,"",社員情報!C44)</f>
        <v/>
      </c>
      <c r="D45" s="27" t="str">
        <f>IF(ISBLANK(社員情報!E44)=TRUE,"",社員情報!E44)</f>
        <v/>
      </c>
      <c r="E45" s="27" t="str">
        <f>IF(ISBLANK(社員情報!F44)=TRUE,"",社員情報!F44)</f>
        <v/>
      </c>
      <c r="F45" s="72" t="str">
        <f>IF(ISBLANK(社員情報!G44)=TRUE,"",社員情報!G44)</f>
        <v/>
      </c>
      <c r="G45" s="82" t="str">
        <f>IF(ISBLANK(社員情報!I44)=TRUE,"",社員情報!I44)</f>
        <v/>
      </c>
      <c r="H45" s="78" t="str">
        <f>IF(ISBLANK(社員情報!I44)=FALSE,DATEDIF(社員情報!I44,R$2,"y"),"")</f>
        <v/>
      </c>
      <c r="I45" s="82" t="str">
        <f>IF(ISBLANK(社員情報!K44)=TRUE,"",社員情報!K44)</f>
        <v/>
      </c>
      <c r="J45" s="78" t="str">
        <f>IF(ISBLANK(社員情報!K44)=FALSE,DATEDIF(社員情報!K44,R$2,"y"),"")</f>
        <v/>
      </c>
      <c r="K45" s="68"/>
      <c r="L45" s="69"/>
      <c r="M45" s="122">
        <f>給料詳細!W45</f>
        <v>0</v>
      </c>
      <c r="N45" s="42">
        <f t="shared" si="1"/>
        <v>0</v>
      </c>
      <c r="O45" s="54"/>
      <c r="P45" s="42">
        <f t="shared" si="2"/>
        <v>0</v>
      </c>
      <c r="Q45" s="207"/>
      <c r="R45" s="43">
        <f t="shared" si="3"/>
        <v>0</v>
      </c>
      <c r="S45" s="44">
        <f t="shared" si="5"/>
        <v>0</v>
      </c>
      <c r="T45" s="45">
        <f t="shared" si="4"/>
        <v>0</v>
      </c>
      <c r="U45" s="210"/>
    </row>
    <row r="46" spans="1:21" ht="15" customHeight="1">
      <c r="A46" s="10">
        <v>40</v>
      </c>
      <c r="B46" s="27" t="str">
        <f>IF(ISBLANK(社員情報!B45)=TRUE,"",社員情報!B45)</f>
        <v/>
      </c>
      <c r="C46" s="27" t="str">
        <f>IF(ISBLANK(社員情報!C45)=TRUE,"",社員情報!C45)</f>
        <v/>
      </c>
      <c r="D46" s="27" t="str">
        <f>IF(ISBLANK(社員情報!E45)=TRUE,"",社員情報!E45)</f>
        <v/>
      </c>
      <c r="E46" s="27" t="str">
        <f>IF(ISBLANK(社員情報!F45)=TRUE,"",社員情報!F45)</f>
        <v/>
      </c>
      <c r="F46" s="72" t="str">
        <f>IF(ISBLANK(社員情報!G45)=TRUE,"",社員情報!G45)</f>
        <v/>
      </c>
      <c r="G46" s="82" t="str">
        <f>IF(ISBLANK(社員情報!I45)=TRUE,"",社員情報!I45)</f>
        <v/>
      </c>
      <c r="H46" s="78" t="str">
        <f>IF(ISBLANK(社員情報!I45)=FALSE,DATEDIF(社員情報!I45,R$2,"y"),"")</f>
        <v/>
      </c>
      <c r="I46" s="82" t="str">
        <f>IF(ISBLANK(社員情報!K45)=TRUE,"",社員情報!K45)</f>
        <v/>
      </c>
      <c r="J46" s="78" t="str">
        <f>IF(ISBLANK(社員情報!K45)=FALSE,DATEDIF(社員情報!K45,R$2,"y"),"")</f>
        <v/>
      </c>
      <c r="K46" s="68"/>
      <c r="L46" s="69"/>
      <c r="M46" s="122">
        <f>給料詳細!W46</f>
        <v>0</v>
      </c>
      <c r="N46" s="42">
        <f t="shared" si="1"/>
        <v>0</v>
      </c>
      <c r="O46" s="54"/>
      <c r="P46" s="42">
        <f t="shared" si="2"/>
        <v>0</v>
      </c>
      <c r="Q46" s="207"/>
      <c r="R46" s="43">
        <f t="shared" si="3"/>
        <v>0</v>
      </c>
      <c r="S46" s="44">
        <f t="shared" si="5"/>
        <v>0</v>
      </c>
      <c r="T46" s="45">
        <f t="shared" si="4"/>
        <v>0</v>
      </c>
      <c r="U46" s="210"/>
    </row>
    <row r="47" spans="1:21" ht="15" customHeight="1">
      <c r="A47" s="10">
        <v>41</v>
      </c>
      <c r="B47" s="27" t="str">
        <f>IF(ISBLANK(社員情報!B46)=TRUE,"",社員情報!B46)</f>
        <v/>
      </c>
      <c r="C47" s="27" t="str">
        <f>IF(ISBLANK(社員情報!C46)=TRUE,"",社員情報!C46)</f>
        <v/>
      </c>
      <c r="D47" s="27" t="str">
        <f>IF(ISBLANK(社員情報!E46)=TRUE,"",社員情報!E46)</f>
        <v/>
      </c>
      <c r="E47" s="27" t="str">
        <f>IF(ISBLANK(社員情報!F46)=TRUE,"",社員情報!F46)</f>
        <v/>
      </c>
      <c r="F47" s="72" t="str">
        <f>IF(ISBLANK(社員情報!G46)=TRUE,"",社員情報!G46)</f>
        <v/>
      </c>
      <c r="G47" s="82" t="str">
        <f>IF(ISBLANK(社員情報!I46)=TRUE,"",社員情報!I46)</f>
        <v/>
      </c>
      <c r="H47" s="78" t="str">
        <f>IF(ISBLANK(社員情報!I46)=FALSE,DATEDIF(社員情報!I46,R$2,"y"),"")</f>
        <v/>
      </c>
      <c r="I47" s="82" t="str">
        <f>IF(ISBLANK(社員情報!K46)=TRUE,"",社員情報!K46)</f>
        <v/>
      </c>
      <c r="J47" s="78" t="str">
        <f>IF(ISBLANK(社員情報!K46)=FALSE,DATEDIF(社員情報!K46,R$2,"y"),"")</f>
        <v/>
      </c>
      <c r="K47" s="68"/>
      <c r="L47" s="69"/>
      <c r="M47" s="122">
        <f>給料詳細!W47</f>
        <v>0</v>
      </c>
      <c r="N47" s="42">
        <f t="shared" si="1"/>
        <v>0</v>
      </c>
      <c r="O47" s="54"/>
      <c r="P47" s="42">
        <f t="shared" si="2"/>
        <v>0</v>
      </c>
      <c r="Q47" s="207"/>
      <c r="R47" s="43">
        <f t="shared" ref="R47:R106" si="6">SUM(N47:Q47)</f>
        <v>0</v>
      </c>
      <c r="S47" s="44">
        <f t="shared" si="5"/>
        <v>0</v>
      </c>
      <c r="T47" s="45">
        <f t="shared" si="4"/>
        <v>0</v>
      </c>
      <c r="U47" s="210"/>
    </row>
    <row r="48" spans="1:21" ht="15" customHeight="1">
      <c r="A48" s="10">
        <v>42</v>
      </c>
      <c r="B48" s="27" t="str">
        <f>IF(ISBLANK(社員情報!B47)=TRUE,"",社員情報!B47)</f>
        <v/>
      </c>
      <c r="C48" s="27" t="str">
        <f>IF(ISBLANK(社員情報!C47)=TRUE,"",社員情報!C47)</f>
        <v/>
      </c>
      <c r="D48" s="27" t="str">
        <f>IF(ISBLANK(社員情報!E47)=TRUE,"",社員情報!E47)</f>
        <v/>
      </c>
      <c r="E48" s="27" t="str">
        <f>IF(ISBLANK(社員情報!F47)=TRUE,"",社員情報!F47)</f>
        <v/>
      </c>
      <c r="F48" s="72" t="str">
        <f>IF(ISBLANK(社員情報!G47)=TRUE,"",社員情報!G47)</f>
        <v/>
      </c>
      <c r="G48" s="82" t="str">
        <f>IF(ISBLANK(社員情報!I47)=TRUE,"",社員情報!I47)</f>
        <v/>
      </c>
      <c r="H48" s="78" t="str">
        <f>IF(ISBLANK(社員情報!I47)=FALSE,DATEDIF(社員情報!I47,R$2,"y"),"")</f>
        <v/>
      </c>
      <c r="I48" s="82" t="str">
        <f>IF(ISBLANK(社員情報!K47)=TRUE,"",社員情報!K47)</f>
        <v/>
      </c>
      <c r="J48" s="78" t="str">
        <f>IF(ISBLANK(社員情報!K47)=FALSE,DATEDIF(社員情報!K47,R$2,"y"),"")</f>
        <v/>
      </c>
      <c r="K48" s="68"/>
      <c r="L48" s="69"/>
      <c r="M48" s="122">
        <f>給料詳細!W48</f>
        <v>0</v>
      </c>
      <c r="N48" s="42">
        <f t="shared" si="1"/>
        <v>0</v>
      </c>
      <c r="O48" s="54"/>
      <c r="P48" s="42">
        <f t="shared" si="2"/>
        <v>0</v>
      </c>
      <c r="Q48" s="207"/>
      <c r="R48" s="43">
        <f t="shared" si="6"/>
        <v>0</v>
      </c>
      <c r="S48" s="44">
        <f t="shared" si="5"/>
        <v>0</v>
      </c>
      <c r="T48" s="45">
        <f t="shared" si="4"/>
        <v>0</v>
      </c>
      <c r="U48" s="210"/>
    </row>
    <row r="49" spans="1:21" ht="15" customHeight="1">
      <c r="A49" s="10">
        <v>43</v>
      </c>
      <c r="B49" s="27" t="str">
        <f>IF(ISBLANK(社員情報!B48)=TRUE,"",社員情報!B48)</f>
        <v/>
      </c>
      <c r="C49" s="27" t="str">
        <f>IF(ISBLANK(社員情報!C48)=TRUE,"",社員情報!C48)</f>
        <v/>
      </c>
      <c r="D49" s="27" t="str">
        <f>IF(ISBLANK(社員情報!E48)=TRUE,"",社員情報!E48)</f>
        <v/>
      </c>
      <c r="E49" s="27" t="str">
        <f>IF(ISBLANK(社員情報!F48)=TRUE,"",社員情報!F48)</f>
        <v/>
      </c>
      <c r="F49" s="72" t="str">
        <f>IF(ISBLANK(社員情報!G48)=TRUE,"",社員情報!G48)</f>
        <v/>
      </c>
      <c r="G49" s="82" t="str">
        <f>IF(ISBLANK(社員情報!I48)=TRUE,"",社員情報!I48)</f>
        <v/>
      </c>
      <c r="H49" s="78" t="str">
        <f>IF(ISBLANK(社員情報!I48)=FALSE,DATEDIF(社員情報!I48,R$2,"y"),"")</f>
        <v/>
      </c>
      <c r="I49" s="82" t="str">
        <f>IF(ISBLANK(社員情報!K48)=TRUE,"",社員情報!K48)</f>
        <v/>
      </c>
      <c r="J49" s="78" t="str">
        <f>IF(ISBLANK(社員情報!K48)=FALSE,DATEDIF(社員情報!K48,R$2,"y"),"")</f>
        <v/>
      </c>
      <c r="K49" s="68"/>
      <c r="L49" s="69"/>
      <c r="M49" s="122">
        <f>給料詳細!W49</f>
        <v>0</v>
      </c>
      <c r="N49" s="42">
        <f t="shared" si="1"/>
        <v>0</v>
      </c>
      <c r="O49" s="54"/>
      <c r="P49" s="42">
        <f t="shared" si="2"/>
        <v>0</v>
      </c>
      <c r="Q49" s="207"/>
      <c r="R49" s="43">
        <f t="shared" si="6"/>
        <v>0</v>
      </c>
      <c r="S49" s="44">
        <f t="shared" si="5"/>
        <v>0</v>
      </c>
      <c r="T49" s="45">
        <f t="shared" si="4"/>
        <v>0</v>
      </c>
      <c r="U49" s="210"/>
    </row>
    <row r="50" spans="1:21" ht="15" customHeight="1">
      <c r="A50" s="10">
        <v>44</v>
      </c>
      <c r="B50" s="27" t="str">
        <f>IF(ISBLANK(社員情報!B49)=TRUE,"",社員情報!B49)</f>
        <v/>
      </c>
      <c r="C50" s="27" t="str">
        <f>IF(ISBLANK(社員情報!C49)=TRUE,"",社員情報!C49)</f>
        <v/>
      </c>
      <c r="D50" s="27" t="str">
        <f>IF(ISBLANK(社員情報!E49)=TRUE,"",社員情報!E49)</f>
        <v/>
      </c>
      <c r="E50" s="27" t="str">
        <f>IF(ISBLANK(社員情報!F49)=TRUE,"",社員情報!F49)</f>
        <v/>
      </c>
      <c r="F50" s="72" t="str">
        <f>IF(ISBLANK(社員情報!G49)=TRUE,"",社員情報!G49)</f>
        <v/>
      </c>
      <c r="G50" s="82" t="str">
        <f>IF(ISBLANK(社員情報!I49)=TRUE,"",社員情報!I49)</f>
        <v/>
      </c>
      <c r="H50" s="78" t="str">
        <f>IF(ISBLANK(社員情報!I49)=FALSE,DATEDIF(社員情報!I49,R$2,"y"),"")</f>
        <v/>
      </c>
      <c r="I50" s="82" t="str">
        <f>IF(ISBLANK(社員情報!K49)=TRUE,"",社員情報!K49)</f>
        <v/>
      </c>
      <c r="J50" s="78" t="str">
        <f>IF(ISBLANK(社員情報!K49)=FALSE,DATEDIF(社員情報!K49,R$2,"y"),"")</f>
        <v/>
      </c>
      <c r="K50" s="68"/>
      <c r="L50" s="69"/>
      <c r="M50" s="122">
        <f>給料詳細!W50</f>
        <v>0</v>
      </c>
      <c r="N50" s="42">
        <f t="shared" si="1"/>
        <v>0</v>
      </c>
      <c r="O50" s="54"/>
      <c r="P50" s="42">
        <f t="shared" si="2"/>
        <v>0</v>
      </c>
      <c r="Q50" s="207"/>
      <c r="R50" s="43">
        <f t="shared" si="6"/>
        <v>0</v>
      </c>
      <c r="S50" s="44">
        <f t="shared" si="5"/>
        <v>0</v>
      </c>
      <c r="T50" s="45">
        <f t="shared" si="4"/>
        <v>0</v>
      </c>
      <c r="U50" s="210"/>
    </row>
    <row r="51" spans="1:21" ht="15" customHeight="1">
      <c r="A51" s="10">
        <v>45</v>
      </c>
      <c r="B51" s="27" t="str">
        <f>IF(ISBLANK(社員情報!B50)=TRUE,"",社員情報!B50)</f>
        <v/>
      </c>
      <c r="C51" s="27" t="str">
        <f>IF(ISBLANK(社員情報!C50)=TRUE,"",社員情報!C50)</f>
        <v/>
      </c>
      <c r="D51" s="27" t="str">
        <f>IF(ISBLANK(社員情報!E50)=TRUE,"",社員情報!E50)</f>
        <v/>
      </c>
      <c r="E51" s="27" t="str">
        <f>IF(ISBLANK(社員情報!F50)=TRUE,"",社員情報!F50)</f>
        <v/>
      </c>
      <c r="F51" s="72" t="str">
        <f>IF(ISBLANK(社員情報!G50)=TRUE,"",社員情報!G50)</f>
        <v/>
      </c>
      <c r="G51" s="82" t="str">
        <f>IF(ISBLANK(社員情報!I50)=TRUE,"",社員情報!I50)</f>
        <v/>
      </c>
      <c r="H51" s="78" t="str">
        <f>IF(ISBLANK(社員情報!I50)=FALSE,DATEDIF(社員情報!I50,R$2,"y"),"")</f>
        <v/>
      </c>
      <c r="I51" s="82" t="str">
        <f>IF(ISBLANK(社員情報!K50)=TRUE,"",社員情報!K50)</f>
        <v/>
      </c>
      <c r="J51" s="78" t="str">
        <f>IF(ISBLANK(社員情報!K50)=FALSE,DATEDIF(社員情報!K50,R$2,"y"),"")</f>
        <v/>
      </c>
      <c r="K51" s="68"/>
      <c r="L51" s="69"/>
      <c r="M51" s="122">
        <f>給料詳細!W51</f>
        <v>0</v>
      </c>
      <c r="N51" s="42">
        <f t="shared" si="1"/>
        <v>0</v>
      </c>
      <c r="O51" s="54"/>
      <c r="P51" s="42">
        <f t="shared" si="2"/>
        <v>0</v>
      </c>
      <c r="Q51" s="207"/>
      <c r="R51" s="43">
        <f t="shared" si="6"/>
        <v>0</v>
      </c>
      <c r="S51" s="44">
        <f t="shared" si="5"/>
        <v>0</v>
      </c>
      <c r="T51" s="45">
        <f t="shared" si="4"/>
        <v>0</v>
      </c>
      <c r="U51" s="210"/>
    </row>
    <row r="52" spans="1:21" ht="15" customHeight="1">
      <c r="A52" s="10">
        <v>46</v>
      </c>
      <c r="B52" s="27" t="str">
        <f>IF(ISBLANK(社員情報!B51)=TRUE,"",社員情報!B51)</f>
        <v/>
      </c>
      <c r="C52" s="27" t="str">
        <f>IF(ISBLANK(社員情報!C51)=TRUE,"",社員情報!C51)</f>
        <v/>
      </c>
      <c r="D52" s="27" t="str">
        <f>IF(ISBLANK(社員情報!E51)=TRUE,"",社員情報!E51)</f>
        <v/>
      </c>
      <c r="E52" s="27" t="str">
        <f>IF(ISBLANK(社員情報!F51)=TRUE,"",社員情報!F51)</f>
        <v/>
      </c>
      <c r="F52" s="72" t="str">
        <f>IF(ISBLANK(社員情報!G51)=TRUE,"",社員情報!G51)</f>
        <v/>
      </c>
      <c r="G52" s="82" t="str">
        <f>IF(ISBLANK(社員情報!I51)=TRUE,"",社員情報!I51)</f>
        <v/>
      </c>
      <c r="H52" s="78" t="str">
        <f>IF(ISBLANK(社員情報!I51)=FALSE,DATEDIF(社員情報!I51,R$2,"y"),"")</f>
        <v/>
      </c>
      <c r="I52" s="82" t="str">
        <f>IF(ISBLANK(社員情報!K51)=TRUE,"",社員情報!K51)</f>
        <v/>
      </c>
      <c r="J52" s="78" t="str">
        <f>IF(ISBLANK(社員情報!K51)=FALSE,DATEDIF(社員情報!K51,R$2,"y"),"")</f>
        <v/>
      </c>
      <c r="K52" s="68"/>
      <c r="L52" s="69"/>
      <c r="M52" s="122">
        <f>給料詳細!W52</f>
        <v>0</v>
      </c>
      <c r="N52" s="42">
        <f t="shared" si="1"/>
        <v>0</v>
      </c>
      <c r="O52" s="54"/>
      <c r="P52" s="42">
        <f t="shared" si="2"/>
        <v>0</v>
      </c>
      <c r="Q52" s="207"/>
      <c r="R52" s="43">
        <f t="shared" si="6"/>
        <v>0</v>
      </c>
      <c r="S52" s="44">
        <f t="shared" si="5"/>
        <v>0</v>
      </c>
      <c r="T52" s="45">
        <f t="shared" si="4"/>
        <v>0</v>
      </c>
      <c r="U52" s="210"/>
    </row>
    <row r="53" spans="1:21" ht="15" customHeight="1">
      <c r="A53" s="10">
        <v>47</v>
      </c>
      <c r="B53" s="27" t="str">
        <f>IF(ISBLANK(社員情報!B52)=TRUE,"",社員情報!B52)</f>
        <v/>
      </c>
      <c r="C53" s="27" t="str">
        <f>IF(ISBLANK(社員情報!C52)=TRUE,"",社員情報!C52)</f>
        <v/>
      </c>
      <c r="D53" s="27" t="str">
        <f>IF(ISBLANK(社員情報!E52)=TRUE,"",社員情報!E52)</f>
        <v/>
      </c>
      <c r="E53" s="27" t="str">
        <f>IF(ISBLANK(社員情報!F52)=TRUE,"",社員情報!F52)</f>
        <v/>
      </c>
      <c r="F53" s="72" t="str">
        <f>IF(ISBLANK(社員情報!G52)=TRUE,"",社員情報!G52)</f>
        <v/>
      </c>
      <c r="G53" s="82" t="str">
        <f>IF(ISBLANK(社員情報!I52)=TRUE,"",社員情報!I52)</f>
        <v/>
      </c>
      <c r="H53" s="78" t="str">
        <f>IF(ISBLANK(社員情報!I52)=FALSE,DATEDIF(社員情報!I52,R$2,"y"),"")</f>
        <v/>
      </c>
      <c r="I53" s="82" t="str">
        <f>IF(ISBLANK(社員情報!K52)=TRUE,"",社員情報!K52)</f>
        <v/>
      </c>
      <c r="J53" s="78" t="str">
        <f>IF(ISBLANK(社員情報!K52)=FALSE,DATEDIF(社員情報!K52,R$2,"y"),"")</f>
        <v/>
      </c>
      <c r="K53" s="68"/>
      <c r="L53" s="69"/>
      <c r="M53" s="122">
        <f>給料詳細!W53</f>
        <v>0</v>
      </c>
      <c r="N53" s="42">
        <f t="shared" si="1"/>
        <v>0</v>
      </c>
      <c r="O53" s="54"/>
      <c r="P53" s="42">
        <f t="shared" si="2"/>
        <v>0</v>
      </c>
      <c r="Q53" s="207"/>
      <c r="R53" s="43">
        <f t="shared" si="6"/>
        <v>0</v>
      </c>
      <c r="S53" s="44">
        <f t="shared" si="5"/>
        <v>0</v>
      </c>
      <c r="T53" s="45">
        <f t="shared" si="4"/>
        <v>0</v>
      </c>
      <c r="U53" s="210"/>
    </row>
    <row r="54" spans="1:21" ht="15" customHeight="1">
      <c r="A54" s="10">
        <v>48</v>
      </c>
      <c r="B54" s="27" t="str">
        <f>IF(ISBLANK(社員情報!B53)=TRUE,"",社員情報!B53)</f>
        <v/>
      </c>
      <c r="C54" s="27" t="str">
        <f>IF(ISBLANK(社員情報!C53)=TRUE,"",社員情報!C53)</f>
        <v/>
      </c>
      <c r="D54" s="27" t="str">
        <f>IF(ISBLANK(社員情報!E53)=TRUE,"",社員情報!E53)</f>
        <v/>
      </c>
      <c r="E54" s="27" t="str">
        <f>IF(ISBLANK(社員情報!F53)=TRUE,"",社員情報!F53)</f>
        <v/>
      </c>
      <c r="F54" s="72" t="str">
        <f>IF(ISBLANK(社員情報!G53)=TRUE,"",社員情報!G53)</f>
        <v/>
      </c>
      <c r="G54" s="82" t="str">
        <f>IF(ISBLANK(社員情報!I53)=TRUE,"",社員情報!I53)</f>
        <v/>
      </c>
      <c r="H54" s="78" t="str">
        <f>IF(ISBLANK(社員情報!I53)=FALSE,DATEDIF(社員情報!I53,R$2,"y"),"")</f>
        <v/>
      </c>
      <c r="I54" s="82" t="str">
        <f>IF(ISBLANK(社員情報!K53)=TRUE,"",社員情報!K53)</f>
        <v/>
      </c>
      <c r="J54" s="78" t="str">
        <f>IF(ISBLANK(社員情報!K53)=FALSE,DATEDIF(社員情報!K53,R$2,"y"),"")</f>
        <v/>
      </c>
      <c r="K54" s="68"/>
      <c r="L54" s="69"/>
      <c r="M54" s="122">
        <f>給料詳細!W54</f>
        <v>0</v>
      </c>
      <c r="N54" s="42">
        <f t="shared" si="1"/>
        <v>0</v>
      </c>
      <c r="O54" s="54"/>
      <c r="P54" s="42">
        <f t="shared" si="2"/>
        <v>0</v>
      </c>
      <c r="Q54" s="207"/>
      <c r="R54" s="43">
        <f t="shared" si="6"/>
        <v>0</v>
      </c>
      <c r="S54" s="44">
        <f t="shared" si="5"/>
        <v>0</v>
      </c>
      <c r="T54" s="45">
        <f t="shared" si="4"/>
        <v>0</v>
      </c>
      <c r="U54" s="210"/>
    </row>
    <row r="55" spans="1:21" ht="15" customHeight="1">
      <c r="A55" s="10">
        <v>49</v>
      </c>
      <c r="B55" s="27" t="str">
        <f>IF(ISBLANK(社員情報!B54)=TRUE,"",社員情報!B54)</f>
        <v/>
      </c>
      <c r="C55" s="27" t="str">
        <f>IF(ISBLANK(社員情報!C54)=TRUE,"",社員情報!C54)</f>
        <v/>
      </c>
      <c r="D55" s="27" t="str">
        <f>IF(ISBLANK(社員情報!E54)=TRUE,"",社員情報!E54)</f>
        <v/>
      </c>
      <c r="E55" s="27" t="str">
        <f>IF(ISBLANK(社員情報!F54)=TRUE,"",社員情報!F54)</f>
        <v/>
      </c>
      <c r="F55" s="72" t="str">
        <f>IF(ISBLANK(社員情報!G54)=TRUE,"",社員情報!G54)</f>
        <v/>
      </c>
      <c r="G55" s="82" t="str">
        <f>IF(ISBLANK(社員情報!I54)=TRUE,"",社員情報!I54)</f>
        <v/>
      </c>
      <c r="H55" s="78" t="str">
        <f>IF(ISBLANK(社員情報!I54)=FALSE,DATEDIF(社員情報!I54,R$2,"y"),"")</f>
        <v/>
      </c>
      <c r="I55" s="82" t="str">
        <f>IF(ISBLANK(社員情報!K54)=TRUE,"",社員情報!K54)</f>
        <v/>
      </c>
      <c r="J55" s="78" t="str">
        <f>IF(ISBLANK(社員情報!K54)=FALSE,DATEDIF(社員情報!K54,R$2,"y"),"")</f>
        <v/>
      </c>
      <c r="K55" s="68"/>
      <c r="L55" s="69"/>
      <c r="M55" s="122">
        <f>給料詳細!W55</f>
        <v>0</v>
      </c>
      <c r="N55" s="42">
        <f t="shared" si="1"/>
        <v>0</v>
      </c>
      <c r="O55" s="54"/>
      <c r="P55" s="42">
        <f t="shared" si="2"/>
        <v>0</v>
      </c>
      <c r="Q55" s="207"/>
      <c r="R55" s="43">
        <f t="shared" si="6"/>
        <v>0</v>
      </c>
      <c r="S55" s="44">
        <f t="shared" si="5"/>
        <v>0</v>
      </c>
      <c r="T55" s="45">
        <f t="shared" si="4"/>
        <v>0</v>
      </c>
      <c r="U55" s="210"/>
    </row>
    <row r="56" spans="1:21" ht="15" customHeight="1">
      <c r="A56" s="10">
        <v>50</v>
      </c>
      <c r="B56" s="27" t="str">
        <f>IF(ISBLANK(社員情報!B55)=TRUE,"",社員情報!B55)</f>
        <v/>
      </c>
      <c r="C56" s="27" t="str">
        <f>IF(ISBLANK(社員情報!C55)=TRUE,"",社員情報!C55)</f>
        <v/>
      </c>
      <c r="D56" s="27" t="str">
        <f>IF(ISBLANK(社員情報!E55)=TRUE,"",社員情報!E55)</f>
        <v/>
      </c>
      <c r="E56" s="27" t="str">
        <f>IF(ISBLANK(社員情報!F55)=TRUE,"",社員情報!F55)</f>
        <v/>
      </c>
      <c r="F56" s="72" t="str">
        <f>IF(ISBLANK(社員情報!G55)=TRUE,"",社員情報!G55)</f>
        <v/>
      </c>
      <c r="G56" s="82" t="str">
        <f>IF(ISBLANK(社員情報!I55)=TRUE,"",社員情報!I55)</f>
        <v/>
      </c>
      <c r="H56" s="78" t="str">
        <f>IF(ISBLANK(社員情報!I55)=FALSE,DATEDIF(社員情報!I55,R$2,"y"),"")</f>
        <v/>
      </c>
      <c r="I56" s="82" t="str">
        <f>IF(ISBLANK(社員情報!K55)=TRUE,"",社員情報!K55)</f>
        <v/>
      </c>
      <c r="J56" s="78" t="str">
        <f>IF(ISBLANK(社員情報!K55)=FALSE,DATEDIF(社員情報!K55,R$2,"y"),"")</f>
        <v/>
      </c>
      <c r="K56" s="68"/>
      <c r="L56" s="69"/>
      <c r="M56" s="122">
        <f>給料詳細!W56</f>
        <v>0</v>
      </c>
      <c r="N56" s="42">
        <f t="shared" si="1"/>
        <v>0</v>
      </c>
      <c r="O56" s="54"/>
      <c r="P56" s="42">
        <f t="shared" si="2"/>
        <v>0</v>
      </c>
      <c r="Q56" s="207"/>
      <c r="R56" s="43">
        <f t="shared" si="6"/>
        <v>0</v>
      </c>
      <c r="S56" s="44">
        <f t="shared" si="5"/>
        <v>0</v>
      </c>
      <c r="T56" s="45">
        <f t="shared" si="4"/>
        <v>0</v>
      </c>
      <c r="U56" s="210"/>
    </row>
    <row r="57" spans="1:21" ht="15" customHeight="1">
      <c r="A57" s="123">
        <v>51</v>
      </c>
      <c r="B57" s="27" t="str">
        <f>IF(ISBLANK(社員情報!B56)=TRUE,"",社員情報!B56)</f>
        <v/>
      </c>
      <c r="C57" s="27" t="str">
        <f>IF(ISBLANK(社員情報!C56)=TRUE,"",社員情報!C56)</f>
        <v/>
      </c>
      <c r="D57" s="27" t="str">
        <f>IF(ISBLANK(社員情報!E56)=TRUE,"",社員情報!E56)</f>
        <v/>
      </c>
      <c r="E57" s="27" t="str">
        <f>IF(ISBLANK(社員情報!F56)=TRUE,"",社員情報!F56)</f>
        <v/>
      </c>
      <c r="F57" s="72" t="str">
        <f>IF(ISBLANK(社員情報!G56)=TRUE,"",社員情報!G56)</f>
        <v/>
      </c>
      <c r="G57" s="82" t="str">
        <f>IF(ISBLANK(社員情報!I56)=TRUE,"",社員情報!I56)</f>
        <v/>
      </c>
      <c r="H57" s="78" t="str">
        <f>IF(ISBLANK(社員情報!I56)=FALSE,DATEDIF(社員情報!I56,R$2,"y"),"")</f>
        <v/>
      </c>
      <c r="I57" s="82" t="str">
        <f>IF(ISBLANK(社員情報!K56)=TRUE,"",社員情報!K56)</f>
        <v/>
      </c>
      <c r="J57" s="78" t="str">
        <f>IF(ISBLANK(社員情報!K56)=FALSE,DATEDIF(社員情報!K56,R$2,"y"),"")</f>
        <v/>
      </c>
      <c r="K57" s="68"/>
      <c r="L57" s="69"/>
      <c r="M57" s="122">
        <f>給料詳細!W57</f>
        <v>0</v>
      </c>
      <c r="N57" s="42">
        <f t="shared" si="1"/>
        <v>0</v>
      </c>
      <c r="O57" s="54"/>
      <c r="P57" s="42">
        <f t="shared" si="2"/>
        <v>0</v>
      </c>
      <c r="Q57" s="207"/>
      <c r="R57" s="43">
        <f t="shared" si="6"/>
        <v>0</v>
      </c>
      <c r="S57" s="44">
        <f t="shared" si="5"/>
        <v>0</v>
      </c>
      <c r="T57" s="45">
        <f t="shared" si="4"/>
        <v>0</v>
      </c>
      <c r="U57" s="210"/>
    </row>
    <row r="58" spans="1:21" ht="15" customHeight="1">
      <c r="A58" s="123">
        <v>52</v>
      </c>
      <c r="B58" s="27" t="str">
        <f>IF(ISBLANK(社員情報!B57)=TRUE,"",社員情報!B57)</f>
        <v/>
      </c>
      <c r="C58" s="27" t="str">
        <f>IF(ISBLANK(社員情報!C57)=TRUE,"",社員情報!C57)</f>
        <v/>
      </c>
      <c r="D58" s="27" t="str">
        <f>IF(ISBLANK(社員情報!E57)=TRUE,"",社員情報!E57)</f>
        <v/>
      </c>
      <c r="E58" s="27" t="str">
        <f>IF(ISBLANK(社員情報!F57)=TRUE,"",社員情報!F57)</f>
        <v/>
      </c>
      <c r="F58" s="72" t="str">
        <f>IF(ISBLANK(社員情報!G57)=TRUE,"",社員情報!G57)</f>
        <v/>
      </c>
      <c r="G58" s="82" t="str">
        <f>IF(ISBLANK(社員情報!I57)=TRUE,"",社員情報!I57)</f>
        <v/>
      </c>
      <c r="H58" s="78" t="str">
        <f>IF(ISBLANK(社員情報!I57)=FALSE,DATEDIF(社員情報!I57,R$2,"y"),"")</f>
        <v/>
      </c>
      <c r="I58" s="82" t="str">
        <f>IF(ISBLANK(社員情報!K57)=TRUE,"",社員情報!K57)</f>
        <v/>
      </c>
      <c r="J58" s="78" t="str">
        <f>IF(ISBLANK(社員情報!K57)=FALSE,DATEDIF(社員情報!K57,R$2,"y"),"")</f>
        <v/>
      </c>
      <c r="K58" s="68"/>
      <c r="L58" s="69"/>
      <c r="M58" s="122">
        <f>給料詳細!W58</f>
        <v>0</v>
      </c>
      <c r="N58" s="42">
        <f t="shared" si="1"/>
        <v>0</v>
      </c>
      <c r="O58" s="54"/>
      <c r="P58" s="42">
        <f t="shared" si="2"/>
        <v>0</v>
      </c>
      <c r="Q58" s="207"/>
      <c r="R58" s="43">
        <f t="shared" si="6"/>
        <v>0</v>
      </c>
      <c r="S58" s="44">
        <f t="shared" si="5"/>
        <v>0</v>
      </c>
      <c r="T58" s="45">
        <f t="shared" si="4"/>
        <v>0</v>
      </c>
      <c r="U58" s="210"/>
    </row>
    <row r="59" spans="1:21" ht="15" customHeight="1">
      <c r="A59" s="123">
        <v>53</v>
      </c>
      <c r="B59" s="27" t="str">
        <f>IF(ISBLANK(社員情報!B58)=TRUE,"",社員情報!B58)</f>
        <v/>
      </c>
      <c r="C59" s="27" t="str">
        <f>IF(ISBLANK(社員情報!C58)=TRUE,"",社員情報!C58)</f>
        <v/>
      </c>
      <c r="D59" s="27" t="str">
        <f>IF(ISBLANK(社員情報!E58)=TRUE,"",社員情報!E58)</f>
        <v/>
      </c>
      <c r="E59" s="27" t="str">
        <f>IF(ISBLANK(社員情報!F58)=TRUE,"",社員情報!F58)</f>
        <v/>
      </c>
      <c r="F59" s="72" t="str">
        <f>IF(ISBLANK(社員情報!G58)=TRUE,"",社員情報!G58)</f>
        <v/>
      </c>
      <c r="G59" s="82" t="str">
        <f>IF(ISBLANK(社員情報!I58)=TRUE,"",社員情報!I58)</f>
        <v/>
      </c>
      <c r="H59" s="78" t="str">
        <f>IF(ISBLANK(社員情報!I58)=FALSE,DATEDIF(社員情報!I58,R$2,"y"),"")</f>
        <v/>
      </c>
      <c r="I59" s="82" t="str">
        <f>IF(ISBLANK(社員情報!K58)=TRUE,"",社員情報!K58)</f>
        <v/>
      </c>
      <c r="J59" s="78" t="str">
        <f>IF(ISBLANK(社員情報!K58)=FALSE,DATEDIF(社員情報!K58,R$2,"y"),"")</f>
        <v/>
      </c>
      <c r="K59" s="68"/>
      <c r="L59" s="69"/>
      <c r="M59" s="122">
        <f>給料詳細!W59</f>
        <v>0</v>
      </c>
      <c r="N59" s="42">
        <f t="shared" si="1"/>
        <v>0</v>
      </c>
      <c r="O59" s="54"/>
      <c r="P59" s="42">
        <f t="shared" si="2"/>
        <v>0</v>
      </c>
      <c r="Q59" s="207"/>
      <c r="R59" s="43">
        <f t="shared" si="6"/>
        <v>0</v>
      </c>
      <c r="S59" s="44">
        <f t="shared" si="5"/>
        <v>0</v>
      </c>
      <c r="T59" s="45">
        <f t="shared" si="4"/>
        <v>0</v>
      </c>
      <c r="U59" s="210"/>
    </row>
    <row r="60" spans="1:21" ht="15" customHeight="1">
      <c r="A60" s="123">
        <v>54</v>
      </c>
      <c r="B60" s="27" t="str">
        <f>IF(ISBLANK(社員情報!B59)=TRUE,"",社員情報!B59)</f>
        <v/>
      </c>
      <c r="C60" s="27" t="str">
        <f>IF(ISBLANK(社員情報!C59)=TRUE,"",社員情報!C59)</f>
        <v/>
      </c>
      <c r="D60" s="27" t="str">
        <f>IF(ISBLANK(社員情報!E59)=TRUE,"",社員情報!E59)</f>
        <v/>
      </c>
      <c r="E60" s="27" t="str">
        <f>IF(ISBLANK(社員情報!F59)=TRUE,"",社員情報!F59)</f>
        <v/>
      </c>
      <c r="F60" s="72" t="str">
        <f>IF(ISBLANK(社員情報!G59)=TRUE,"",社員情報!G59)</f>
        <v/>
      </c>
      <c r="G60" s="82" t="str">
        <f>IF(ISBLANK(社員情報!I59)=TRUE,"",社員情報!I59)</f>
        <v/>
      </c>
      <c r="H60" s="78" t="str">
        <f>IF(ISBLANK(社員情報!I59)=FALSE,DATEDIF(社員情報!I59,R$2,"y"),"")</f>
        <v/>
      </c>
      <c r="I60" s="82" t="str">
        <f>IF(ISBLANK(社員情報!K59)=TRUE,"",社員情報!K59)</f>
        <v/>
      </c>
      <c r="J60" s="78" t="str">
        <f>IF(ISBLANK(社員情報!K59)=FALSE,DATEDIF(社員情報!K59,R$2,"y"),"")</f>
        <v/>
      </c>
      <c r="K60" s="68"/>
      <c r="L60" s="69"/>
      <c r="M60" s="122">
        <f>給料詳細!W60</f>
        <v>0</v>
      </c>
      <c r="N60" s="42">
        <f t="shared" si="1"/>
        <v>0</v>
      </c>
      <c r="O60" s="54"/>
      <c r="P60" s="42">
        <f t="shared" si="2"/>
        <v>0</v>
      </c>
      <c r="Q60" s="207"/>
      <c r="R60" s="43">
        <f t="shared" si="6"/>
        <v>0</v>
      </c>
      <c r="S60" s="44">
        <f t="shared" si="5"/>
        <v>0</v>
      </c>
      <c r="T60" s="45">
        <f t="shared" si="4"/>
        <v>0</v>
      </c>
      <c r="U60" s="210"/>
    </row>
    <row r="61" spans="1:21" ht="15" customHeight="1">
      <c r="A61" s="123">
        <v>55</v>
      </c>
      <c r="B61" s="27" t="str">
        <f>IF(ISBLANK(社員情報!B60)=TRUE,"",社員情報!B60)</f>
        <v/>
      </c>
      <c r="C61" s="27" t="str">
        <f>IF(ISBLANK(社員情報!C60)=TRUE,"",社員情報!C60)</f>
        <v/>
      </c>
      <c r="D61" s="27" t="str">
        <f>IF(ISBLANK(社員情報!E60)=TRUE,"",社員情報!E60)</f>
        <v/>
      </c>
      <c r="E61" s="27" t="str">
        <f>IF(ISBLANK(社員情報!F60)=TRUE,"",社員情報!F60)</f>
        <v/>
      </c>
      <c r="F61" s="72" t="str">
        <f>IF(ISBLANK(社員情報!G60)=TRUE,"",社員情報!G60)</f>
        <v/>
      </c>
      <c r="G61" s="82" t="str">
        <f>IF(ISBLANK(社員情報!I60)=TRUE,"",社員情報!I60)</f>
        <v/>
      </c>
      <c r="H61" s="78" t="str">
        <f>IF(ISBLANK(社員情報!I60)=FALSE,DATEDIF(社員情報!I60,R$2,"y"),"")</f>
        <v/>
      </c>
      <c r="I61" s="82" t="str">
        <f>IF(ISBLANK(社員情報!K60)=TRUE,"",社員情報!K60)</f>
        <v/>
      </c>
      <c r="J61" s="78" t="str">
        <f>IF(ISBLANK(社員情報!K60)=FALSE,DATEDIF(社員情報!K60,R$2,"y"),"")</f>
        <v/>
      </c>
      <c r="K61" s="68"/>
      <c r="L61" s="69"/>
      <c r="M61" s="122">
        <f>給料詳細!W61</f>
        <v>0</v>
      </c>
      <c r="N61" s="42">
        <f t="shared" si="1"/>
        <v>0</v>
      </c>
      <c r="O61" s="54"/>
      <c r="P61" s="42">
        <f t="shared" si="2"/>
        <v>0</v>
      </c>
      <c r="Q61" s="207"/>
      <c r="R61" s="43">
        <f t="shared" si="6"/>
        <v>0</v>
      </c>
      <c r="S61" s="44">
        <f t="shared" si="5"/>
        <v>0</v>
      </c>
      <c r="T61" s="45">
        <f t="shared" si="4"/>
        <v>0</v>
      </c>
      <c r="U61" s="210"/>
    </row>
    <row r="62" spans="1:21" ht="15" customHeight="1">
      <c r="A62" s="123">
        <v>56</v>
      </c>
      <c r="B62" s="27" t="str">
        <f>IF(ISBLANK(社員情報!B61)=TRUE,"",社員情報!B61)</f>
        <v/>
      </c>
      <c r="C62" s="27" t="str">
        <f>IF(ISBLANK(社員情報!C61)=TRUE,"",社員情報!C61)</f>
        <v/>
      </c>
      <c r="D62" s="27" t="str">
        <f>IF(ISBLANK(社員情報!E61)=TRUE,"",社員情報!E61)</f>
        <v/>
      </c>
      <c r="E62" s="27" t="str">
        <f>IF(ISBLANK(社員情報!F61)=TRUE,"",社員情報!F61)</f>
        <v/>
      </c>
      <c r="F62" s="72" t="str">
        <f>IF(ISBLANK(社員情報!G61)=TRUE,"",社員情報!G61)</f>
        <v/>
      </c>
      <c r="G62" s="82" t="str">
        <f>IF(ISBLANK(社員情報!I61)=TRUE,"",社員情報!I61)</f>
        <v/>
      </c>
      <c r="H62" s="78" t="str">
        <f>IF(ISBLANK(社員情報!I61)=FALSE,DATEDIF(社員情報!I61,R$2,"y"),"")</f>
        <v/>
      </c>
      <c r="I62" s="82" t="str">
        <f>IF(ISBLANK(社員情報!K61)=TRUE,"",社員情報!K61)</f>
        <v/>
      </c>
      <c r="J62" s="78" t="str">
        <f>IF(ISBLANK(社員情報!K61)=FALSE,DATEDIF(社員情報!K61,R$2,"y"),"")</f>
        <v/>
      </c>
      <c r="K62" s="68"/>
      <c r="L62" s="69"/>
      <c r="M62" s="122">
        <f>給料詳細!W62</f>
        <v>0</v>
      </c>
      <c r="N62" s="42">
        <f t="shared" si="1"/>
        <v>0</v>
      </c>
      <c r="O62" s="54"/>
      <c r="P62" s="42">
        <f t="shared" si="2"/>
        <v>0</v>
      </c>
      <c r="Q62" s="207"/>
      <c r="R62" s="43">
        <f t="shared" si="6"/>
        <v>0</v>
      </c>
      <c r="S62" s="44">
        <f t="shared" si="5"/>
        <v>0</v>
      </c>
      <c r="T62" s="45">
        <f t="shared" si="4"/>
        <v>0</v>
      </c>
      <c r="U62" s="210"/>
    </row>
    <row r="63" spans="1:21" ht="15" customHeight="1">
      <c r="A63" s="123">
        <v>57</v>
      </c>
      <c r="B63" s="27" t="str">
        <f>IF(ISBLANK(社員情報!B62)=TRUE,"",社員情報!B62)</f>
        <v/>
      </c>
      <c r="C63" s="27" t="str">
        <f>IF(ISBLANK(社員情報!C62)=TRUE,"",社員情報!C62)</f>
        <v/>
      </c>
      <c r="D63" s="27" t="str">
        <f>IF(ISBLANK(社員情報!E62)=TRUE,"",社員情報!E62)</f>
        <v/>
      </c>
      <c r="E63" s="27" t="str">
        <f>IF(ISBLANK(社員情報!F62)=TRUE,"",社員情報!F62)</f>
        <v/>
      </c>
      <c r="F63" s="72" t="str">
        <f>IF(ISBLANK(社員情報!G62)=TRUE,"",社員情報!G62)</f>
        <v/>
      </c>
      <c r="G63" s="82" t="str">
        <f>IF(ISBLANK(社員情報!I62)=TRUE,"",社員情報!I62)</f>
        <v/>
      </c>
      <c r="H63" s="78" t="str">
        <f>IF(ISBLANK(社員情報!I62)=FALSE,DATEDIF(社員情報!I62,R$2,"y"),"")</f>
        <v/>
      </c>
      <c r="I63" s="82" t="str">
        <f>IF(ISBLANK(社員情報!K62)=TRUE,"",社員情報!K62)</f>
        <v/>
      </c>
      <c r="J63" s="78" t="str">
        <f>IF(ISBLANK(社員情報!K62)=FALSE,DATEDIF(社員情報!K62,R$2,"y"),"")</f>
        <v/>
      </c>
      <c r="K63" s="68"/>
      <c r="L63" s="69"/>
      <c r="M63" s="122">
        <f>給料詳細!W63</f>
        <v>0</v>
      </c>
      <c r="N63" s="42">
        <f t="shared" si="1"/>
        <v>0</v>
      </c>
      <c r="O63" s="54"/>
      <c r="P63" s="42">
        <f t="shared" si="2"/>
        <v>0</v>
      </c>
      <c r="Q63" s="207"/>
      <c r="R63" s="43">
        <f t="shared" si="6"/>
        <v>0</v>
      </c>
      <c r="S63" s="44">
        <f t="shared" si="5"/>
        <v>0</v>
      </c>
      <c r="T63" s="45">
        <f t="shared" si="4"/>
        <v>0</v>
      </c>
      <c r="U63" s="210"/>
    </row>
    <row r="64" spans="1:21" ht="15" customHeight="1">
      <c r="A64" s="123">
        <v>58</v>
      </c>
      <c r="B64" s="27" t="str">
        <f>IF(ISBLANK(社員情報!B63)=TRUE,"",社員情報!B63)</f>
        <v/>
      </c>
      <c r="C64" s="27" t="str">
        <f>IF(ISBLANK(社員情報!C63)=TRUE,"",社員情報!C63)</f>
        <v/>
      </c>
      <c r="D64" s="27" t="str">
        <f>IF(ISBLANK(社員情報!E63)=TRUE,"",社員情報!E63)</f>
        <v/>
      </c>
      <c r="E64" s="27" t="str">
        <f>IF(ISBLANK(社員情報!F63)=TRUE,"",社員情報!F63)</f>
        <v/>
      </c>
      <c r="F64" s="72" t="str">
        <f>IF(ISBLANK(社員情報!G63)=TRUE,"",社員情報!G63)</f>
        <v/>
      </c>
      <c r="G64" s="82" t="str">
        <f>IF(ISBLANK(社員情報!I63)=TRUE,"",社員情報!I63)</f>
        <v/>
      </c>
      <c r="H64" s="78" t="str">
        <f>IF(ISBLANK(社員情報!I63)=FALSE,DATEDIF(社員情報!I63,R$2,"y"),"")</f>
        <v/>
      </c>
      <c r="I64" s="82" t="str">
        <f>IF(ISBLANK(社員情報!K63)=TRUE,"",社員情報!K63)</f>
        <v/>
      </c>
      <c r="J64" s="78" t="str">
        <f>IF(ISBLANK(社員情報!K63)=FALSE,DATEDIF(社員情報!K63,R$2,"y"),"")</f>
        <v/>
      </c>
      <c r="K64" s="68"/>
      <c r="L64" s="69"/>
      <c r="M64" s="122">
        <f>給料詳細!W64</f>
        <v>0</v>
      </c>
      <c r="N64" s="42">
        <f t="shared" si="1"/>
        <v>0</v>
      </c>
      <c r="O64" s="54"/>
      <c r="P64" s="42">
        <f t="shared" si="2"/>
        <v>0</v>
      </c>
      <c r="Q64" s="207"/>
      <c r="R64" s="43">
        <f t="shared" si="6"/>
        <v>0</v>
      </c>
      <c r="S64" s="44">
        <f t="shared" si="5"/>
        <v>0</v>
      </c>
      <c r="T64" s="45">
        <f t="shared" si="4"/>
        <v>0</v>
      </c>
      <c r="U64" s="210"/>
    </row>
    <row r="65" spans="1:21" ht="15" customHeight="1">
      <c r="A65" s="123">
        <v>59</v>
      </c>
      <c r="B65" s="27" t="str">
        <f>IF(ISBLANK(社員情報!B64)=TRUE,"",社員情報!B64)</f>
        <v/>
      </c>
      <c r="C65" s="27" t="str">
        <f>IF(ISBLANK(社員情報!C64)=TRUE,"",社員情報!C64)</f>
        <v/>
      </c>
      <c r="D65" s="27" t="str">
        <f>IF(ISBLANK(社員情報!E64)=TRUE,"",社員情報!E64)</f>
        <v/>
      </c>
      <c r="E65" s="27" t="str">
        <f>IF(ISBLANK(社員情報!F64)=TRUE,"",社員情報!F64)</f>
        <v/>
      </c>
      <c r="F65" s="72" t="str">
        <f>IF(ISBLANK(社員情報!G64)=TRUE,"",社員情報!G64)</f>
        <v/>
      </c>
      <c r="G65" s="82" t="str">
        <f>IF(ISBLANK(社員情報!I64)=TRUE,"",社員情報!I64)</f>
        <v/>
      </c>
      <c r="H65" s="78" t="str">
        <f>IF(ISBLANK(社員情報!I64)=FALSE,DATEDIF(社員情報!I64,R$2,"y"),"")</f>
        <v/>
      </c>
      <c r="I65" s="82" t="str">
        <f>IF(ISBLANK(社員情報!K64)=TRUE,"",社員情報!K64)</f>
        <v/>
      </c>
      <c r="J65" s="78" t="str">
        <f>IF(ISBLANK(社員情報!K64)=FALSE,DATEDIF(社員情報!K64,R$2,"y"),"")</f>
        <v/>
      </c>
      <c r="K65" s="68"/>
      <c r="L65" s="69"/>
      <c r="M65" s="122">
        <f>給料詳細!W65</f>
        <v>0</v>
      </c>
      <c r="N65" s="42">
        <f t="shared" si="1"/>
        <v>0</v>
      </c>
      <c r="O65" s="54"/>
      <c r="P65" s="42">
        <f t="shared" si="2"/>
        <v>0</v>
      </c>
      <c r="Q65" s="207"/>
      <c r="R65" s="43">
        <f t="shared" si="6"/>
        <v>0</v>
      </c>
      <c r="S65" s="44">
        <f t="shared" si="5"/>
        <v>0</v>
      </c>
      <c r="T65" s="45">
        <f t="shared" si="4"/>
        <v>0</v>
      </c>
      <c r="U65" s="210"/>
    </row>
    <row r="66" spans="1:21" ht="15" customHeight="1">
      <c r="A66" s="123">
        <v>60</v>
      </c>
      <c r="B66" s="27" t="str">
        <f>IF(ISBLANK(社員情報!B65)=TRUE,"",社員情報!B65)</f>
        <v/>
      </c>
      <c r="C66" s="27" t="str">
        <f>IF(ISBLANK(社員情報!C65)=TRUE,"",社員情報!C65)</f>
        <v/>
      </c>
      <c r="D66" s="27" t="str">
        <f>IF(ISBLANK(社員情報!E65)=TRUE,"",社員情報!E65)</f>
        <v/>
      </c>
      <c r="E66" s="27" t="str">
        <f>IF(ISBLANK(社員情報!F65)=TRUE,"",社員情報!F65)</f>
        <v/>
      </c>
      <c r="F66" s="72" t="str">
        <f>IF(ISBLANK(社員情報!G65)=TRUE,"",社員情報!G65)</f>
        <v/>
      </c>
      <c r="G66" s="82" t="str">
        <f>IF(ISBLANK(社員情報!I65)=TRUE,"",社員情報!I65)</f>
        <v/>
      </c>
      <c r="H66" s="78" t="str">
        <f>IF(ISBLANK(社員情報!I65)=FALSE,DATEDIF(社員情報!I65,R$2,"y"),"")</f>
        <v/>
      </c>
      <c r="I66" s="82" t="str">
        <f>IF(ISBLANK(社員情報!K65)=TRUE,"",社員情報!K65)</f>
        <v/>
      </c>
      <c r="J66" s="78" t="str">
        <f>IF(ISBLANK(社員情報!K65)=FALSE,DATEDIF(社員情報!K65,R$2,"y"),"")</f>
        <v/>
      </c>
      <c r="K66" s="68"/>
      <c r="L66" s="69"/>
      <c r="M66" s="122">
        <f>給料詳細!W66</f>
        <v>0</v>
      </c>
      <c r="N66" s="42">
        <f t="shared" si="1"/>
        <v>0</v>
      </c>
      <c r="O66" s="54"/>
      <c r="P66" s="42">
        <f t="shared" si="2"/>
        <v>0</v>
      </c>
      <c r="Q66" s="207"/>
      <c r="R66" s="43">
        <f t="shared" si="6"/>
        <v>0</v>
      </c>
      <c r="S66" s="44">
        <f t="shared" si="5"/>
        <v>0</v>
      </c>
      <c r="T66" s="45">
        <f t="shared" si="4"/>
        <v>0</v>
      </c>
      <c r="U66" s="210"/>
    </row>
    <row r="67" spans="1:21" ht="15" customHeight="1">
      <c r="A67" s="123">
        <v>61</v>
      </c>
      <c r="B67" s="27" t="str">
        <f>IF(ISBLANK(社員情報!B66)=TRUE,"",社員情報!B66)</f>
        <v/>
      </c>
      <c r="C67" s="27" t="str">
        <f>IF(ISBLANK(社員情報!C66)=TRUE,"",社員情報!C66)</f>
        <v/>
      </c>
      <c r="D67" s="27" t="str">
        <f>IF(ISBLANK(社員情報!E66)=TRUE,"",社員情報!E66)</f>
        <v/>
      </c>
      <c r="E67" s="27" t="str">
        <f>IF(ISBLANK(社員情報!F66)=TRUE,"",社員情報!F66)</f>
        <v/>
      </c>
      <c r="F67" s="72" t="str">
        <f>IF(ISBLANK(社員情報!G66)=TRUE,"",社員情報!G66)</f>
        <v/>
      </c>
      <c r="G67" s="82" t="str">
        <f>IF(ISBLANK(社員情報!I66)=TRUE,"",社員情報!I66)</f>
        <v/>
      </c>
      <c r="H67" s="78" t="str">
        <f>IF(ISBLANK(社員情報!I66)=FALSE,DATEDIF(社員情報!I66,R$2,"y"),"")</f>
        <v/>
      </c>
      <c r="I67" s="82" t="str">
        <f>IF(ISBLANK(社員情報!K66)=TRUE,"",社員情報!K66)</f>
        <v/>
      </c>
      <c r="J67" s="78" t="str">
        <f>IF(ISBLANK(社員情報!K66)=FALSE,DATEDIF(社員情報!K66,R$2,"y"),"")</f>
        <v/>
      </c>
      <c r="K67" s="68"/>
      <c r="L67" s="69"/>
      <c r="M67" s="122">
        <f>給料詳細!W67</f>
        <v>0</v>
      </c>
      <c r="N67" s="42">
        <f t="shared" si="1"/>
        <v>0</v>
      </c>
      <c r="O67" s="54"/>
      <c r="P67" s="42">
        <f t="shared" si="2"/>
        <v>0</v>
      </c>
      <c r="Q67" s="207"/>
      <c r="R67" s="43">
        <f t="shared" si="6"/>
        <v>0</v>
      </c>
      <c r="S67" s="44">
        <f t="shared" si="5"/>
        <v>0</v>
      </c>
      <c r="T67" s="45">
        <f t="shared" si="4"/>
        <v>0</v>
      </c>
      <c r="U67" s="210"/>
    </row>
    <row r="68" spans="1:21" ht="15" customHeight="1">
      <c r="A68" s="123">
        <v>62</v>
      </c>
      <c r="B68" s="27" t="str">
        <f>IF(ISBLANK(社員情報!B67)=TRUE,"",社員情報!B67)</f>
        <v/>
      </c>
      <c r="C68" s="27" t="str">
        <f>IF(ISBLANK(社員情報!C67)=TRUE,"",社員情報!C67)</f>
        <v/>
      </c>
      <c r="D68" s="27" t="str">
        <f>IF(ISBLANK(社員情報!E67)=TRUE,"",社員情報!E67)</f>
        <v/>
      </c>
      <c r="E68" s="27" t="str">
        <f>IF(ISBLANK(社員情報!F67)=TRUE,"",社員情報!F67)</f>
        <v/>
      </c>
      <c r="F68" s="72" t="str">
        <f>IF(ISBLANK(社員情報!G67)=TRUE,"",社員情報!G67)</f>
        <v/>
      </c>
      <c r="G68" s="82" t="str">
        <f>IF(ISBLANK(社員情報!I67)=TRUE,"",社員情報!I67)</f>
        <v/>
      </c>
      <c r="H68" s="78" t="str">
        <f>IF(ISBLANK(社員情報!I67)=FALSE,DATEDIF(社員情報!I67,R$2,"y"),"")</f>
        <v/>
      </c>
      <c r="I68" s="82" t="str">
        <f>IF(ISBLANK(社員情報!K67)=TRUE,"",社員情報!K67)</f>
        <v/>
      </c>
      <c r="J68" s="78" t="str">
        <f>IF(ISBLANK(社員情報!K67)=FALSE,DATEDIF(社員情報!K67,R$2,"y"),"")</f>
        <v/>
      </c>
      <c r="K68" s="68"/>
      <c r="L68" s="69"/>
      <c r="M68" s="122">
        <f>給料詳細!W68</f>
        <v>0</v>
      </c>
      <c r="N68" s="42">
        <f t="shared" si="1"/>
        <v>0</v>
      </c>
      <c r="O68" s="54"/>
      <c r="P68" s="42">
        <f t="shared" si="2"/>
        <v>0</v>
      </c>
      <c r="Q68" s="207"/>
      <c r="R68" s="43">
        <f t="shared" si="6"/>
        <v>0</v>
      </c>
      <c r="S68" s="44">
        <f t="shared" si="5"/>
        <v>0</v>
      </c>
      <c r="T68" s="45">
        <f t="shared" si="4"/>
        <v>0</v>
      </c>
      <c r="U68" s="210"/>
    </row>
    <row r="69" spans="1:21" ht="15" customHeight="1">
      <c r="A69" s="123">
        <v>63</v>
      </c>
      <c r="B69" s="27" t="str">
        <f>IF(ISBLANK(社員情報!B68)=TRUE,"",社員情報!B68)</f>
        <v/>
      </c>
      <c r="C69" s="27" t="str">
        <f>IF(ISBLANK(社員情報!C68)=TRUE,"",社員情報!C68)</f>
        <v/>
      </c>
      <c r="D69" s="27" t="str">
        <f>IF(ISBLANK(社員情報!E68)=TRUE,"",社員情報!E68)</f>
        <v/>
      </c>
      <c r="E69" s="27" t="str">
        <f>IF(ISBLANK(社員情報!F68)=TRUE,"",社員情報!F68)</f>
        <v/>
      </c>
      <c r="F69" s="72" t="str">
        <f>IF(ISBLANK(社員情報!G68)=TRUE,"",社員情報!G68)</f>
        <v/>
      </c>
      <c r="G69" s="82" t="str">
        <f>IF(ISBLANK(社員情報!I68)=TRUE,"",社員情報!I68)</f>
        <v/>
      </c>
      <c r="H69" s="78" t="str">
        <f>IF(ISBLANK(社員情報!I68)=FALSE,DATEDIF(社員情報!I68,R$2,"y"),"")</f>
        <v/>
      </c>
      <c r="I69" s="82" t="str">
        <f>IF(ISBLANK(社員情報!K68)=TRUE,"",社員情報!K68)</f>
        <v/>
      </c>
      <c r="J69" s="78" t="str">
        <f>IF(ISBLANK(社員情報!K68)=FALSE,DATEDIF(社員情報!K68,R$2,"y"),"")</f>
        <v/>
      </c>
      <c r="K69" s="68"/>
      <c r="L69" s="69"/>
      <c r="M69" s="122">
        <f>給料詳細!W69</f>
        <v>0</v>
      </c>
      <c r="N69" s="42">
        <f t="shared" si="1"/>
        <v>0</v>
      </c>
      <c r="O69" s="54"/>
      <c r="P69" s="42">
        <f t="shared" si="2"/>
        <v>0</v>
      </c>
      <c r="Q69" s="207"/>
      <c r="R69" s="43">
        <f t="shared" si="6"/>
        <v>0</v>
      </c>
      <c r="S69" s="44">
        <f t="shared" si="5"/>
        <v>0</v>
      </c>
      <c r="T69" s="45">
        <f t="shared" si="4"/>
        <v>0</v>
      </c>
      <c r="U69" s="210"/>
    </row>
    <row r="70" spans="1:21" ht="15" customHeight="1">
      <c r="A70" s="123">
        <v>64</v>
      </c>
      <c r="B70" s="27" t="str">
        <f>IF(ISBLANK(社員情報!B69)=TRUE,"",社員情報!B69)</f>
        <v/>
      </c>
      <c r="C70" s="27" t="str">
        <f>IF(ISBLANK(社員情報!C69)=TRUE,"",社員情報!C69)</f>
        <v/>
      </c>
      <c r="D70" s="27" t="str">
        <f>IF(ISBLANK(社員情報!E69)=TRUE,"",社員情報!E69)</f>
        <v/>
      </c>
      <c r="E70" s="27" t="str">
        <f>IF(ISBLANK(社員情報!F69)=TRUE,"",社員情報!F69)</f>
        <v/>
      </c>
      <c r="F70" s="72" t="str">
        <f>IF(ISBLANK(社員情報!G69)=TRUE,"",社員情報!G69)</f>
        <v/>
      </c>
      <c r="G70" s="82" t="str">
        <f>IF(ISBLANK(社員情報!I69)=TRUE,"",社員情報!I69)</f>
        <v/>
      </c>
      <c r="H70" s="78" t="str">
        <f>IF(ISBLANK(社員情報!I69)=FALSE,DATEDIF(社員情報!I69,R$2,"y"),"")</f>
        <v/>
      </c>
      <c r="I70" s="82" t="str">
        <f>IF(ISBLANK(社員情報!K69)=TRUE,"",社員情報!K69)</f>
        <v/>
      </c>
      <c r="J70" s="78" t="str">
        <f>IF(ISBLANK(社員情報!K69)=FALSE,DATEDIF(社員情報!K69,R$2,"y"),"")</f>
        <v/>
      </c>
      <c r="K70" s="68"/>
      <c r="L70" s="69"/>
      <c r="M70" s="122">
        <f>給料詳細!W70</f>
        <v>0</v>
      </c>
      <c r="N70" s="42">
        <f t="shared" si="1"/>
        <v>0</v>
      </c>
      <c r="O70" s="54"/>
      <c r="P70" s="42">
        <f t="shared" si="2"/>
        <v>0</v>
      </c>
      <c r="Q70" s="207"/>
      <c r="R70" s="43">
        <f t="shared" si="6"/>
        <v>0</v>
      </c>
      <c r="S70" s="44">
        <f t="shared" si="5"/>
        <v>0</v>
      </c>
      <c r="T70" s="45">
        <f t="shared" si="4"/>
        <v>0</v>
      </c>
      <c r="U70" s="210"/>
    </row>
    <row r="71" spans="1:21" ht="15" customHeight="1">
      <c r="A71" s="123">
        <v>65</v>
      </c>
      <c r="B71" s="27" t="str">
        <f>IF(ISBLANK(社員情報!B70)=TRUE,"",社員情報!B70)</f>
        <v/>
      </c>
      <c r="C71" s="27" t="str">
        <f>IF(ISBLANK(社員情報!C70)=TRUE,"",社員情報!C70)</f>
        <v/>
      </c>
      <c r="D71" s="27" t="str">
        <f>IF(ISBLANK(社員情報!E70)=TRUE,"",社員情報!E70)</f>
        <v/>
      </c>
      <c r="E71" s="27" t="str">
        <f>IF(ISBLANK(社員情報!F70)=TRUE,"",社員情報!F70)</f>
        <v/>
      </c>
      <c r="F71" s="72" t="str">
        <f>IF(ISBLANK(社員情報!G70)=TRUE,"",社員情報!G70)</f>
        <v/>
      </c>
      <c r="G71" s="82" t="str">
        <f>IF(ISBLANK(社員情報!I70)=TRUE,"",社員情報!I70)</f>
        <v/>
      </c>
      <c r="H71" s="78" t="str">
        <f>IF(ISBLANK(社員情報!I70)=FALSE,DATEDIF(社員情報!I70,R$2,"y"),"")</f>
        <v/>
      </c>
      <c r="I71" s="82" t="str">
        <f>IF(ISBLANK(社員情報!K70)=TRUE,"",社員情報!K70)</f>
        <v/>
      </c>
      <c r="J71" s="78" t="str">
        <f>IF(ISBLANK(社員情報!K70)=FALSE,DATEDIF(社員情報!K70,R$2,"y"),"")</f>
        <v/>
      </c>
      <c r="K71" s="68"/>
      <c r="L71" s="69"/>
      <c r="M71" s="122">
        <f>給料詳細!W71</f>
        <v>0</v>
      </c>
      <c r="N71" s="42">
        <f t="shared" si="1"/>
        <v>0</v>
      </c>
      <c r="O71" s="54"/>
      <c r="P71" s="42">
        <f t="shared" si="2"/>
        <v>0</v>
      </c>
      <c r="Q71" s="207"/>
      <c r="R71" s="43">
        <f t="shared" si="6"/>
        <v>0</v>
      </c>
      <c r="S71" s="44">
        <f t="shared" si="5"/>
        <v>0</v>
      </c>
      <c r="T71" s="45">
        <f t="shared" si="4"/>
        <v>0</v>
      </c>
      <c r="U71" s="210"/>
    </row>
    <row r="72" spans="1:21" ht="15" customHeight="1">
      <c r="A72" s="123">
        <v>66</v>
      </c>
      <c r="B72" s="27" t="str">
        <f>IF(ISBLANK(社員情報!B71)=TRUE,"",社員情報!B71)</f>
        <v/>
      </c>
      <c r="C72" s="27" t="str">
        <f>IF(ISBLANK(社員情報!C71)=TRUE,"",社員情報!C71)</f>
        <v/>
      </c>
      <c r="D72" s="27" t="str">
        <f>IF(ISBLANK(社員情報!E71)=TRUE,"",社員情報!E71)</f>
        <v/>
      </c>
      <c r="E72" s="27" t="str">
        <f>IF(ISBLANK(社員情報!F71)=TRUE,"",社員情報!F71)</f>
        <v/>
      </c>
      <c r="F72" s="72" t="str">
        <f>IF(ISBLANK(社員情報!G71)=TRUE,"",社員情報!G71)</f>
        <v/>
      </c>
      <c r="G72" s="82" t="str">
        <f>IF(ISBLANK(社員情報!I71)=TRUE,"",社員情報!I71)</f>
        <v/>
      </c>
      <c r="H72" s="78" t="str">
        <f>IF(ISBLANK(社員情報!I71)=FALSE,DATEDIF(社員情報!I71,R$2,"y"),"")</f>
        <v/>
      </c>
      <c r="I72" s="82" t="str">
        <f>IF(ISBLANK(社員情報!K71)=TRUE,"",社員情報!K71)</f>
        <v/>
      </c>
      <c r="J72" s="78" t="str">
        <f>IF(ISBLANK(社員情報!K71)=FALSE,DATEDIF(社員情報!K71,R$2,"y"),"")</f>
        <v/>
      </c>
      <c r="K72" s="68"/>
      <c r="L72" s="69"/>
      <c r="M72" s="122">
        <f>給料詳細!W72</f>
        <v>0</v>
      </c>
      <c r="N72" s="42">
        <f t="shared" ref="N72:N106" si="7">M72*12</f>
        <v>0</v>
      </c>
      <c r="O72" s="54"/>
      <c r="P72" s="42">
        <f t="shared" ref="P72:P106" si="8">(N72+O72)*O$2</f>
        <v>0</v>
      </c>
      <c r="Q72" s="207"/>
      <c r="R72" s="43">
        <f t="shared" si="6"/>
        <v>0</v>
      </c>
      <c r="S72" s="44">
        <f t="shared" si="5"/>
        <v>0</v>
      </c>
      <c r="T72" s="45">
        <f t="shared" si="4"/>
        <v>0</v>
      </c>
      <c r="U72" s="210"/>
    </row>
    <row r="73" spans="1:21" ht="15" customHeight="1">
      <c r="A73" s="123">
        <v>67</v>
      </c>
      <c r="B73" s="27" t="str">
        <f>IF(ISBLANK(社員情報!B72)=TRUE,"",社員情報!B72)</f>
        <v/>
      </c>
      <c r="C73" s="27" t="str">
        <f>IF(ISBLANK(社員情報!C72)=TRUE,"",社員情報!C72)</f>
        <v/>
      </c>
      <c r="D73" s="27" t="str">
        <f>IF(ISBLANK(社員情報!E72)=TRUE,"",社員情報!E72)</f>
        <v/>
      </c>
      <c r="E73" s="27" t="str">
        <f>IF(ISBLANK(社員情報!F72)=TRUE,"",社員情報!F72)</f>
        <v/>
      </c>
      <c r="F73" s="72" t="str">
        <f>IF(ISBLANK(社員情報!G72)=TRUE,"",社員情報!G72)</f>
        <v/>
      </c>
      <c r="G73" s="82" t="str">
        <f>IF(ISBLANK(社員情報!I72)=TRUE,"",社員情報!I72)</f>
        <v/>
      </c>
      <c r="H73" s="78" t="str">
        <f>IF(ISBLANK(社員情報!I72)=FALSE,DATEDIF(社員情報!I72,R$2,"y"),"")</f>
        <v/>
      </c>
      <c r="I73" s="82" t="str">
        <f>IF(ISBLANK(社員情報!K72)=TRUE,"",社員情報!K72)</f>
        <v/>
      </c>
      <c r="J73" s="78" t="str">
        <f>IF(ISBLANK(社員情報!K72)=FALSE,DATEDIF(社員情報!K72,R$2,"y"),"")</f>
        <v/>
      </c>
      <c r="K73" s="68"/>
      <c r="L73" s="69"/>
      <c r="M73" s="122">
        <f>給料詳細!W73</f>
        <v>0</v>
      </c>
      <c r="N73" s="42">
        <f t="shared" si="7"/>
        <v>0</v>
      </c>
      <c r="O73" s="54"/>
      <c r="P73" s="42">
        <f t="shared" si="8"/>
        <v>0</v>
      </c>
      <c r="Q73" s="207"/>
      <c r="R73" s="43">
        <f t="shared" si="6"/>
        <v>0</v>
      </c>
      <c r="S73" s="44">
        <f t="shared" si="5"/>
        <v>0</v>
      </c>
      <c r="T73" s="45">
        <f t="shared" ref="T73:T106" si="9">S73/$J$2</f>
        <v>0</v>
      </c>
      <c r="U73" s="210"/>
    </row>
    <row r="74" spans="1:21" ht="15" customHeight="1">
      <c r="A74" s="123">
        <v>68</v>
      </c>
      <c r="B74" s="27" t="str">
        <f>IF(ISBLANK(社員情報!B73)=TRUE,"",社員情報!B73)</f>
        <v/>
      </c>
      <c r="C74" s="27" t="str">
        <f>IF(ISBLANK(社員情報!C73)=TRUE,"",社員情報!C73)</f>
        <v/>
      </c>
      <c r="D74" s="27" t="str">
        <f>IF(ISBLANK(社員情報!E73)=TRUE,"",社員情報!E73)</f>
        <v/>
      </c>
      <c r="E74" s="27" t="str">
        <f>IF(ISBLANK(社員情報!F73)=TRUE,"",社員情報!F73)</f>
        <v/>
      </c>
      <c r="F74" s="72" t="str">
        <f>IF(ISBLANK(社員情報!G73)=TRUE,"",社員情報!G73)</f>
        <v/>
      </c>
      <c r="G74" s="82" t="str">
        <f>IF(ISBLANK(社員情報!I73)=TRUE,"",社員情報!I73)</f>
        <v/>
      </c>
      <c r="H74" s="78" t="str">
        <f>IF(ISBLANK(社員情報!I73)=FALSE,DATEDIF(社員情報!I73,R$2,"y"),"")</f>
        <v/>
      </c>
      <c r="I74" s="82" t="str">
        <f>IF(ISBLANK(社員情報!K73)=TRUE,"",社員情報!K73)</f>
        <v/>
      </c>
      <c r="J74" s="78" t="str">
        <f>IF(ISBLANK(社員情報!K73)=FALSE,DATEDIF(社員情報!K73,R$2,"y"),"")</f>
        <v/>
      </c>
      <c r="K74" s="68"/>
      <c r="L74" s="69"/>
      <c r="M74" s="122">
        <f>給料詳細!W74</f>
        <v>0</v>
      </c>
      <c r="N74" s="42">
        <f t="shared" si="7"/>
        <v>0</v>
      </c>
      <c r="O74" s="54"/>
      <c r="P74" s="42">
        <f t="shared" si="8"/>
        <v>0</v>
      </c>
      <c r="Q74" s="207"/>
      <c r="R74" s="43">
        <f t="shared" si="6"/>
        <v>0</v>
      </c>
      <c r="S74" s="44">
        <f t="shared" si="5"/>
        <v>0</v>
      </c>
      <c r="T74" s="45">
        <f t="shared" si="9"/>
        <v>0</v>
      </c>
      <c r="U74" s="210"/>
    </row>
    <row r="75" spans="1:21" ht="15" customHeight="1">
      <c r="A75" s="123">
        <v>69</v>
      </c>
      <c r="B75" s="27" t="str">
        <f>IF(ISBLANK(社員情報!B74)=TRUE,"",社員情報!B74)</f>
        <v/>
      </c>
      <c r="C75" s="27" t="str">
        <f>IF(ISBLANK(社員情報!C74)=TRUE,"",社員情報!C74)</f>
        <v/>
      </c>
      <c r="D75" s="27" t="str">
        <f>IF(ISBLANK(社員情報!E74)=TRUE,"",社員情報!E74)</f>
        <v/>
      </c>
      <c r="E75" s="27" t="str">
        <f>IF(ISBLANK(社員情報!F74)=TRUE,"",社員情報!F74)</f>
        <v/>
      </c>
      <c r="F75" s="72" t="str">
        <f>IF(ISBLANK(社員情報!G74)=TRUE,"",社員情報!G74)</f>
        <v/>
      </c>
      <c r="G75" s="82" t="str">
        <f>IF(ISBLANK(社員情報!I74)=TRUE,"",社員情報!I74)</f>
        <v/>
      </c>
      <c r="H75" s="78" t="str">
        <f>IF(ISBLANK(社員情報!I74)=FALSE,DATEDIF(社員情報!I74,R$2,"y"),"")</f>
        <v/>
      </c>
      <c r="I75" s="82" t="str">
        <f>IF(ISBLANK(社員情報!K74)=TRUE,"",社員情報!K74)</f>
        <v/>
      </c>
      <c r="J75" s="78" t="str">
        <f>IF(ISBLANK(社員情報!K74)=FALSE,DATEDIF(社員情報!K74,R$2,"y"),"")</f>
        <v/>
      </c>
      <c r="K75" s="68"/>
      <c r="L75" s="69"/>
      <c r="M75" s="122">
        <f>給料詳細!W75</f>
        <v>0</v>
      </c>
      <c r="N75" s="42">
        <f t="shared" si="7"/>
        <v>0</v>
      </c>
      <c r="O75" s="54"/>
      <c r="P75" s="42">
        <f t="shared" si="8"/>
        <v>0</v>
      </c>
      <c r="Q75" s="207"/>
      <c r="R75" s="43">
        <f t="shared" si="6"/>
        <v>0</v>
      </c>
      <c r="S75" s="44">
        <f t="shared" si="5"/>
        <v>0</v>
      </c>
      <c r="T75" s="45">
        <f t="shared" si="9"/>
        <v>0</v>
      </c>
      <c r="U75" s="210"/>
    </row>
    <row r="76" spans="1:21" ht="15" customHeight="1">
      <c r="A76" s="123">
        <v>70</v>
      </c>
      <c r="B76" s="27" t="str">
        <f>IF(ISBLANK(社員情報!B75)=TRUE,"",社員情報!B75)</f>
        <v/>
      </c>
      <c r="C76" s="27" t="str">
        <f>IF(ISBLANK(社員情報!C75)=TRUE,"",社員情報!C75)</f>
        <v/>
      </c>
      <c r="D76" s="27" t="str">
        <f>IF(ISBLANK(社員情報!E75)=TRUE,"",社員情報!E75)</f>
        <v/>
      </c>
      <c r="E76" s="27" t="str">
        <f>IF(ISBLANK(社員情報!F75)=TRUE,"",社員情報!F75)</f>
        <v/>
      </c>
      <c r="F76" s="72" t="str">
        <f>IF(ISBLANK(社員情報!G75)=TRUE,"",社員情報!G75)</f>
        <v/>
      </c>
      <c r="G76" s="82" t="str">
        <f>IF(ISBLANK(社員情報!I75)=TRUE,"",社員情報!I75)</f>
        <v/>
      </c>
      <c r="H76" s="78" t="str">
        <f>IF(ISBLANK(社員情報!I75)=FALSE,DATEDIF(社員情報!I75,R$2,"y"),"")</f>
        <v/>
      </c>
      <c r="I76" s="82" t="str">
        <f>IF(ISBLANK(社員情報!K75)=TRUE,"",社員情報!K75)</f>
        <v/>
      </c>
      <c r="J76" s="78" t="str">
        <f>IF(ISBLANK(社員情報!K75)=FALSE,DATEDIF(社員情報!K75,R$2,"y"),"")</f>
        <v/>
      </c>
      <c r="K76" s="68"/>
      <c r="L76" s="69"/>
      <c r="M76" s="122">
        <f>給料詳細!W76</f>
        <v>0</v>
      </c>
      <c r="N76" s="42">
        <f t="shared" si="7"/>
        <v>0</v>
      </c>
      <c r="O76" s="54"/>
      <c r="P76" s="42">
        <f t="shared" si="8"/>
        <v>0</v>
      </c>
      <c r="Q76" s="207"/>
      <c r="R76" s="43">
        <f t="shared" si="6"/>
        <v>0</v>
      </c>
      <c r="S76" s="44">
        <f t="shared" si="5"/>
        <v>0</v>
      </c>
      <c r="T76" s="45">
        <f t="shared" si="9"/>
        <v>0</v>
      </c>
      <c r="U76" s="210"/>
    </row>
    <row r="77" spans="1:21" ht="15" customHeight="1">
      <c r="A77" s="123">
        <v>71</v>
      </c>
      <c r="B77" s="27" t="str">
        <f>IF(ISBLANK(社員情報!B76)=TRUE,"",社員情報!B76)</f>
        <v/>
      </c>
      <c r="C77" s="27" t="str">
        <f>IF(ISBLANK(社員情報!C76)=TRUE,"",社員情報!C76)</f>
        <v/>
      </c>
      <c r="D77" s="27" t="str">
        <f>IF(ISBLANK(社員情報!E76)=TRUE,"",社員情報!E76)</f>
        <v/>
      </c>
      <c r="E77" s="27" t="str">
        <f>IF(ISBLANK(社員情報!F76)=TRUE,"",社員情報!F76)</f>
        <v/>
      </c>
      <c r="F77" s="72" t="str">
        <f>IF(ISBLANK(社員情報!G76)=TRUE,"",社員情報!G76)</f>
        <v/>
      </c>
      <c r="G77" s="82" t="str">
        <f>IF(ISBLANK(社員情報!I76)=TRUE,"",社員情報!I76)</f>
        <v/>
      </c>
      <c r="H77" s="78" t="str">
        <f>IF(ISBLANK(社員情報!I76)=FALSE,DATEDIF(社員情報!I76,R$2,"y"),"")</f>
        <v/>
      </c>
      <c r="I77" s="82" t="str">
        <f>IF(ISBLANK(社員情報!K76)=TRUE,"",社員情報!K76)</f>
        <v/>
      </c>
      <c r="J77" s="78" t="str">
        <f>IF(ISBLANK(社員情報!K76)=FALSE,DATEDIF(社員情報!K76,R$2,"y"),"")</f>
        <v/>
      </c>
      <c r="K77" s="68"/>
      <c r="L77" s="69"/>
      <c r="M77" s="122">
        <f>給料詳細!W77</f>
        <v>0</v>
      </c>
      <c r="N77" s="42">
        <f t="shared" si="7"/>
        <v>0</v>
      </c>
      <c r="O77" s="54"/>
      <c r="P77" s="42">
        <f t="shared" si="8"/>
        <v>0</v>
      </c>
      <c r="Q77" s="207"/>
      <c r="R77" s="43">
        <f t="shared" si="6"/>
        <v>0</v>
      </c>
      <c r="S77" s="44">
        <f t="shared" si="5"/>
        <v>0</v>
      </c>
      <c r="T77" s="45">
        <f t="shared" si="9"/>
        <v>0</v>
      </c>
      <c r="U77" s="210"/>
    </row>
    <row r="78" spans="1:21" ht="15" customHeight="1">
      <c r="A78" s="123">
        <v>72</v>
      </c>
      <c r="B78" s="27" t="str">
        <f>IF(ISBLANK(社員情報!B77)=TRUE,"",社員情報!B77)</f>
        <v/>
      </c>
      <c r="C78" s="27" t="str">
        <f>IF(ISBLANK(社員情報!C77)=TRUE,"",社員情報!C77)</f>
        <v/>
      </c>
      <c r="D78" s="27" t="str">
        <f>IF(ISBLANK(社員情報!E77)=TRUE,"",社員情報!E77)</f>
        <v/>
      </c>
      <c r="E78" s="27" t="str">
        <f>IF(ISBLANK(社員情報!F77)=TRUE,"",社員情報!F77)</f>
        <v/>
      </c>
      <c r="F78" s="72" t="str">
        <f>IF(ISBLANK(社員情報!G77)=TRUE,"",社員情報!G77)</f>
        <v/>
      </c>
      <c r="G78" s="82" t="str">
        <f>IF(ISBLANK(社員情報!I77)=TRUE,"",社員情報!I77)</f>
        <v/>
      </c>
      <c r="H78" s="78" t="str">
        <f>IF(ISBLANK(社員情報!I77)=FALSE,DATEDIF(社員情報!I77,R$2,"y"),"")</f>
        <v/>
      </c>
      <c r="I78" s="82" t="str">
        <f>IF(ISBLANK(社員情報!K77)=TRUE,"",社員情報!K77)</f>
        <v/>
      </c>
      <c r="J78" s="78" t="str">
        <f>IF(ISBLANK(社員情報!K77)=FALSE,DATEDIF(社員情報!K77,R$2,"y"),"")</f>
        <v/>
      </c>
      <c r="K78" s="68"/>
      <c r="L78" s="69"/>
      <c r="M78" s="122">
        <f>給料詳細!W78</f>
        <v>0</v>
      </c>
      <c r="N78" s="42">
        <f t="shared" si="7"/>
        <v>0</v>
      </c>
      <c r="O78" s="54"/>
      <c r="P78" s="42">
        <f t="shared" si="8"/>
        <v>0</v>
      </c>
      <c r="Q78" s="207"/>
      <c r="R78" s="43">
        <f t="shared" si="6"/>
        <v>0</v>
      </c>
      <c r="S78" s="44">
        <f t="shared" si="5"/>
        <v>0</v>
      </c>
      <c r="T78" s="45">
        <f t="shared" si="9"/>
        <v>0</v>
      </c>
      <c r="U78" s="210"/>
    </row>
    <row r="79" spans="1:21" ht="15" customHeight="1">
      <c r="A79" s="123">
        <v>73</v>
      </c>
      <c r="B79" s="27" t="str">
        <f>IF(ISBLANK(社員情報!B78)=TRUE,"",社員情報!B78)</f>
        <v/>
      </c>
      <c r="C79" s="27" t="str">
        <f>IF(ISBLANK(社員情報!C78)=TRUE,"",社員情報!C78)</f>
        <v/>
      </c>
      <c r="D79" s="27" t="str">
        <f>IF(ISBLANK(社員情報!E78)=TRUE,"",社員情報!E78)</f>
        <v/>
      </c>
      <c r="E79" s="27" t="str">
        <f>IF(ISBLANK(社員情報!F78)=TRUE,"",社員情報!F78)</f>
        <v/>
      </c>
      <c r="F79" s="72" t="str">
        <f>IF(ISBLANK(社員情報!G78)=TRUE,"",社員情報!G78)</f>
        <v/>
      </c>
      <c r="G79" s="82" t="str">
        <f>IF(ISBLANK(社員情報!I78)=TRUE,"",社員情報!I78)</f>
        <v/>
      </c>
      <c r="H79" s="78" t="str">
        <f>IF(ISBLANK(社員情報!I78)=FALSE,DATEDIF(社員情報!I78,R$2,"y"),"")</f>
        <v/>
      </c>
      <c r="I79" s="82" t="str">
        <f>IF(ISBLANK(社員情報!K78)=TRUE,"",社員情報!K78)</f>
        <v/>
      </c>
      <c r="J79" s="78" t="str">
        <f>IF(ISBLANK(社員情報!K78)=FALSE,DATEDIF(社員情報!K78,R$2,"y"),"")</f>
        <v/>
      </c>
      <c r="K79" s="68"/>
      <c r="L79" s="69"/>
      <c r="M79" s="122">
        <f>給料詳細!W79</f>
        <v>0</v>
      </c>
      <c r="N79" s="42">
        <f t="shared" si="7"/>
        <v>0</v>
      </c>
      <c r="O79" s="54"/>
      <c r="P79" s="42">
        <f t="shared" si="8"/>
        <v>0</v>
      </c>
      <c r="Q79" s="207"/>
      <c r="R79" s="43">
        <f t="shared" si="6"/>
        <v>0</v>
      </c>
      <c r="S79" s="44">
        <f t="shared" si="5"/>
        <v>0</v>
      </c>
      <c r="T79" s="45">
        <f t="shared" si="9"/>
        <v>0</v>
      </c>
      <c r="U79" s="210"/>
    </row>
    <row r="80" spans="1:21" ht="15" customHeight="1">
      <c r="A80" s="123">
        <v>74</v>
      </c>
      <c r="B80" s="27" t="str">
        <f>IF(ISBLANK(社員情報!B79)=TRUE,"",社員情報!B79)</f>
        <v/>
      </c>
      <c r="C80" s="27" t="str">
        <f>IF(ISBLANK(社員情報!C79)=TRUE,"",社員情報!C79)</f>
        <v/>
      </c>
      <c r="D80" s="27" t="str">
        <f>IF(ISBLANK(社員情報!E79)=TRUE,"",社員情報!E79)</f>
        <v/>
      </c>
      <c r="E80" s="27" t="str">
        <f>IF(ISBLANK(社員情報!F79)=TRUE,"",社員情報!F79)</f>
        <v/>
      </c>
      <c r="F80" s="72" t="str">
        <f>IF(ISBLANK(社員情報!G79)=TRUE,"",社員情報!G79)</f>
        <v/>
      </c>
      <c r="G80" s="82" t="str">
        <f>IF(ISBLANK(社員情報!I79)=TRUE,"",社員情報!I79)</f>
        <v/>
      </c>
      <c r="H80" s="78" t="str">
        <f>IF(ISBLANK(社員情報!I79)=FALSE,DATEDIF(社員情報!I79,R$2,"y"),"")</f>
        <v/>
      </c>
      <c r="I80" s="82" t="str">
        <f>IF(ISBLANK(社員情報!K79)=TRUE,"",社員情報!K79)</f>
        <v/>
      </c>
      <c r="J80" s="78" t="str">
        <f>IF(ISBLANK(社員情報!K79)=FALSE,DATEDIF(社員情報!K79,R$2,"y"),"")</f>
        <v/>
      </c>
      <c r="K80" s="68"/>
      <c r="L80" s="69"/>
      <c r="M80" s="122">
        <f>給料詳細!W80</f>
        <v>0</v>
      </c>
      <c r="N80" s="42">
        <f t="shared" si="7"/>
        <v>0</v>
      </c>
      <c r="O80" s="54"/>
      <c r="P80" s="42">
        <f t="shared" si="8"/>
        <v>0</v>
      </c>
      <c r="Q80" s="207"/>
      <c r="R80" s="43">
        <f t="shared" si="6"/>
        <v>0</v>
      </c>
      <c r="S80" s="44">
        <f t="shared" si="5"/>
        <v>0</v>
      </c>
      <c r="T80" s="45">
        <f t="shared" si="9"/>
        <v>0</v>
      </c>
      <c r="U80" s="210"/>
    </row>
    <row r="81" spans="1:21" ht="15" customHeight="1">
      <c r="A81" s="123">
        <v>75</v>
      </c>
      <c r="B81" s="27" t="str">
        <f>IF(ISBLANK(社員情報!B80)=TRUE,"",社員情報!B80)</f>
        <v/>
      </c>
      <c r="C81" s="27" t="str">
        <f>IF(ISBLANK(社員情報!C80)=TRUE,"",社員情報!C80)</f>
        <v/>
      </c>
      <c r="D81" s="27" t="str">
        <f>IF(ISBLANK(社員情報!E80)=TRUE,"",社員情報!E80)</f>
        <v/>
      </c>
      <c r="E81" s="27" t="str">
        <f>IF(ISBLANK(社員情報!F80)=TRUE,"",社員情報!F80)</f>
        <v/>
      </c>
      <c r="F81" s="72" t="str">
        <f>IF(ISBLANK(社員情報!G80)=TRUE,"",社員情報!G80)</f>
        <v/>
      </c>
      <c r="G81" s="82" t="str">
        <f>IF(ISBLANK(社員情報!I80)=TRUE,"",社員情報!I80)</f>
        <v/>
      </c>
      <c r="H81" s="78" t="str">
        <f>IF(ISBLANK(社員情報!I80)=FALSE,DATEDIF(社員情報!I80,R$2,"y"),"")</f>
        <v/>
      </c>
      <c r="I81" s="82" t="str">
        <f>IF(ISBLANK(社員情報!K80)=TRUE,"",社員情報!K80)</f>
        <v/>
      </c>
      <c r="J81" s="78" t="str">
        <f>IF(ISBLANK(社員情報!K80)=FALSE,DATEDIF(社員情報!K80,R$2,"y"),"")</f>
        <v/>
      </c>
      <c r="K81" s="68"/>
      <c r="L81" s="69"/>
      <c r="M81" s="122">
        <f>給料詳細!W81</f>
        <v>0</v>
      </c>
      <c r="N81" s="42">
        <f t="shared" si="7"/>
        <v>0</v>
      </c>
      <c r="O81" s="54"/>
      <c r="P81" s="42">
        <f t="shared" si="8"/>
        <v>0</v>
      </c>
      <c r="Q81" s="207"/>
      <c r="R81" s="43">
        <f t="shared" si="6"/>
        <v>0</v>
      </c>
      <c r="S81" s="44">
        <f t="shared" si="5"/>
        <v>0</v>
      </c>
      <c r="T81" s="45">
        <f t="shared" si="9"/>
        <v>0</v>
      </c>
      <c r="U81" s="210"/>
    </row>
    <row r="82" spans="1:21" ht="15" customHeight="1">
      <c r="A82" s="123">
        <v>76</v>
      </c>
      <c r="B82" s="27" t="str">
        <f>IF(ISBLANK(社員情報!B81)=TRUE,"",社員情報!B81)</f>
        <v/>
      </c>
      <c r="C82" s="27" t="str">
        <f>IF(ISBLANK(社員情報!C81)=TRUE,"",社員情報!C81)</f>
        <v/>
      </c>
      <c r="D82" s="27" t="str">
        <f>IF(ISBLANK(社員情報!E81)=TRUE,"",社員情報!E81)</f>
        <v/>
      </c>
      <c r="E82" s="27" t="str">
        <f>IF(ISBLANK(社員情報!F81)=TRUE,"",社員情報!F81)</f>
        <v/>
      </c>
      <c r="F82" s="72" t="str">
        <f>IF(ISBLANK(社員情報!G81)=TRUE,"",社員情報!G81)</f>
        <v/>
      </c>
      <c r="G82" s="82" t="str">
        <f>IF(ISBLANK(社員情報!I81)=TRUE,"",社員情報!I81)</f>
        <v/>
      </c>
      <c r="H82" s="78" t="str">
        <f>IF(ISBLANK(社員情報!I81)=FALSE,DATEDIF(社員情報!I81,R$2,"y"),"")</f>
        <v/>
      </c>
      <c r="I82" s="82" t="str">
        <f>IF(ISBLANK(社員情報!K81)=TRUE,"",社員情報!K81)</f>
        <v/>
      </c>
      <c r="J82" s="78" t="str">
        <f>IF(ISBLANK(社員情報!K81)=FALSE,DATEDIF(社員情報!K81,R$2,"y"),"")</f>
        <v/>
      </c>
      <c r="K82" s="68"/>
      <c r="L82" s="69"/>
      <c r="M82" s="122">
        <f>給料詳細!W82</f>
        <v>0</v>
      </c>
      <c r="N82" s="42">
        <f t="shared" si="7"/>
        <v>0</v>
      </c>
      <c r="O82" s="54"/>
      <c r="P82" s="42">
        <f t="shared" si="8"/>
        <v>0</v>
      </c>
      <c r="Q82" s="207"/>
      <c r="R82" s="43">
        <f t="shared" si="6"/>
        <v>0</v>
      </c>
      <c r="S82" s="44">
        <f t="shared" si="5"/>
        <v>0</v>
      </c>
      <c r="T82" s="45">
        <f t="shared" si="9"/>
        <v>0</v>
      </c>
      <c r="U82" s="210"/>
    </row>
    <row r="83" spans="1:21" ht="15" customHeight="1">
      <c r="A83" s="123">
        <v>77</v>
      </c>
      <c r="B83" s="27" t="str">
        <f>IF(ISBLANK(社員情報!B82)=TRUE,"",社員情報!B82)</f>
        <v/>
      </c>
      <c r="C83" s="27" t="str">
        <f>IF(ISBLANK(社員情報!C82)=TRUE,"",社員情報!C82)</f>
        <v/>
      </c>
      <c r="D83" s="27" t="str">
        <f>IF(ISBLANK(社員情報!E82)=TRUE,"",社員情報!E82)</f>
        <v/>
      </c>
      <c r="E83" s="27" t="str">
        <f>IF(ISBLANK(社員情報!F82)=TRUE,"",社員情報!F82)</f>
        <v/>
      </c>
      <c r="F83" s="72" t="str">
        <f>IF(ISBLANK(社員情報!G82)=TRUE,"",社員情報!G82)</f>
        <v/>
      </c>
      <c r="G83" s="82" t="str">
        <f>IF(ISBLANK(社員情報!I82)=TRUE,"",社員情報!I82)</f>
        <v/>
      </c>
      <c r="H83" s="78" t="str">
        <f>IF(ISBLANK(社員情報!I82)=FALSE,DATEDIF(社員情報!I82,R$2,"y"),"")</f>
        <v/>
      </c>
      <c r="I83" s="82" t="str">
        <f>IF(ISBLANK(社員情報!K82)=TRUE,"",社員情報!K82)</f>
        <v/>
      </c>
      <c r="J83" s="78" t="str">
        <f>IF(ISBLANK(社員情報!K82)=FALSE,DATEDIF(社員情報!K82,R$2,"y"),"")</f>
        <v/>
      </c>
      <c r="K83" s="68"/>
      <c r="L83" s="69"/>
      <c r="M83" s="122">
        <f>給料詳細!W83</f>
        <v>0</v>
      </c>
      <c r="N83" s="42">
        <f t="shared" si="7"/>
        <v>0</v>
      </c>
      <c r="O83" s="54"/>
      <c r="P83" s="42">
        <f t="shared" si="8"/>
        <v>0</v>
      </c>
      <c r="Q83" s="207"/>
      <c r="R83" s="43">
        <f t="shared" si="6"/>
        <v>0</v>
      </c>
      <c r="S83" s="44">
        <f t="shared" si="5"/>
        <v>0</v>
      </c>
      <c r="T83" s="45">
        <f t="shared" si="9"/>
        <v>0</v>
      </c>
      <c r="U83" s="210"/>
    </row>
    <row r="84" spans="1:21" ht="15" customHeight="1">
      <c r="A84" s="123">
        <v>78</v>
      </c>
      <c r="B84" s="27" t="str">
        <f>IF(ISBLANK(社員情報!B83)=TRUE,"",社員情報!B83)</f>
        <v/>
      </c>
      <c r="C84" s="27" t="str">
        <f>IF(ISBLANK(社員情報!C83)=TRUE,"",社員情報!C83)</f>
        <v/>
      </c>
      <c r="D84" s="27" t="str">
        <f>IF(ISBLANK(社員情報!E83)=TRUE,"",社員情報!E83)</f>
        <v/>
      </c>
      <c r="E84" s="27" t="str">
        <f>IF(ISBLANK(社員情報!F83)=TRUE,"",社員情報!F83)</f>
        <v/>
      </c>
      <c r="F84" s="72" t="str">
        <f>IF(ISBLANK(社員情報!G83)=TRUE,"",社員情報!G83)</f>
        <v/>
      </c>
      <c r="G84" s="82" t="str">
        <f>IF(ISBLANK(社員情報!I83)=TRUE,"",社員情報!I83)</f>
        <v/>
      </c>
      <c r="H84" s="78" t="str">
        <f>IF(ISBLANK(社員情報!I83)=FALSE,DATEDIF(社員情報!I83,R$2,"y"),"")</f>
        <v/>
      </c>
      <c r="I84" s="82" t="str">
        <f>IF(ISBLANK(社員情報!K83)=TRUE,"",社員情報!K83)</f>
        <v/>
      </c>
      <c r="J84" s="78" t="str">
        <f>IF(ISBLANK(社員情報!K83)=FALSE,DATEDIF(社員情報!K83,R$2,"y"),"")</f>
        <v/>
      </c>
      <c r="K84" s="68"/>
      <c r="L84" s="69"/>
      <c r="M84" s="122">
        <f>給料詳細!W84</f>
        <v>0</v>
      </c>
      <c r="N84" s="42">
        <f t="shared" si="7"/>
        <v>0</v>
      </c>
      <c r="O84" s="54"/>
      <c r="P84" s="42">
        <f t="shared" si="8"/>
        <v>0</v>
      </c>
      <c r="Q84" s="207"/>
      <c r="R84" s="43">
        <f t="shared" si="6"/>
        <v>0</v>
      </c>
      <c r="S84" s="44">
        <f t="shared" si="5"/>
        <v>0</v>
      </c>
      <c r="T84" s="45">
        <f t="shared" si="9"/>
        <v>0</v>
      </c>
      <c r="U84" s="210"/>
    </row>
    <row r="85" spans="1:21" ht="15" customHeight="1">
      <c r="A85" s="123">
        <v>79</v>
      </c>
      <c r="B85" s="27" t="str">
        <f>IF(ISBLANK(社員情報!B84)=TRUE,"",社員情報!B84)</f>
        <v/>
      </c>
      <c r="C85" s="27" t="str">
        <f>IF(ISBLANK(社員情報!C84)=TRUE,"",社員情報!C84)</f>
        <v/>
      </c>
      <c r="D85" s="27" t="str">
        <f>IF(ISBLANK(社員情報!E84)=TRUE,"",社員情報!E84)</f>
        <v/>
      </c>
      <c r="E85" s="27" t="str">
        <f>IF(ISBLANK(社員情報!F84)=TRUE,"",社員情報!F84)</f>
        <v/>
      </c>
      <c r="F85" s="72" t="str">
        <f>IF(ISBLANK(社員情報!G84)=TRUE,"",社員情報!G84)</f>
        <v/>
      </c>
      <c r="G85" s="82" t="str">
        <f>IF(ISBLANK(社員情報!I84)=TRUE,"",社員情報!I84)</f>
        <v/>
      </c>
      <c r="H85" s="78" t="str">
        <f>IF(ISBLANK(社員情報!I84)=FALSE,DATEDIF(社員情報!I84,R$2,"y"),"")</f>
        <v/>
      </c>
      <c r="I85" s="82" t="str">
        <f>IF(ISBLANK(社員情報!K84)=TRUE,"",社員情報!K84)</f>
        <v/>
      </c>
      <c r="J85" s="78" t="str">
        <f>IF(ISBLANK(社員情報!K84)=FALSE,DATEDIF(社員情報!K84,R$2,"y"),"")</f>
        <v/>
      </c>
      <c r="K85" s="68"/>
      <c r="L85" s="69"/>
      <c r="M85" s="122">
        <f>給料詳細!W85</f>
        <v>0</v>
      </c>
      <c r="N85" s="42">
        <f t="shared" si="7"/>
        <v>0</v>
      </c>
      <c r="O85" s="54"/>
      <c r="P85" s="42">
        <f t="shared" si="8"/>
        <v>0</v>
      </c>
      <c r="Q85" s="207"/>
      <c r="R85" s="43">
        <f t="shared" si="6"/>
        <v>0</v>
      </c>
      <c r="S85" s="44">
        <f t="shared" si="5"/>
        <v>0</v>
      </c>
      <c r="T85" s="45">
        <f t="shared" si="9"/>
        <v>0</v>
      </c>
      <c r="U85" s="210"/>
    </row>
    <row r="86" spans="1:21" ht="15" customHeight="1">
      <c r="A86" s="123">
        <v>80</v>
      </c>
      <c r="B86" s="27" t="str">
        <f>IF(ISBLANK(社員情報!B85)=TRUE,"",社員情報!B85)</f>
        <v/>
      </c>
      <c r="C86" s="27" t="str">
        <f>IF(ISBLANK(社員情報!C85)=TRUE,"",社員情報!C85)</f>
        <v/>
      </c>
      <c r="D86" s="27" t="str">
        <f>IF(ISBLANK(社員情報!E85)=TRUE,"",社員情報!E85)</f>
        <v/>
      </c>
      <c r="E86" s="27" t="str">
        <f>IF(ISBLANK(社員情報!F85)=TRUE,"",社員情報!F85)</f>
        <v/>
      </c>
      <c r="F86" s="72" t="str">
        <f>IF(ISBLANK(社員情報!G85)=TRUE,"",社員情報!G85)</f>
        <v/>
      </c>
      <c r="G86" s="82" t="str">
        <f>IF(ISBLANK(社員情報!I85)=TRUE,"",社員情報!I85)</f>
        <v/>
      </c>
      <c r="H86" s="78" t="str">
        <f>IF(ISBLANK(社員情報!I85)=FALSE,DATEDIF(社員情報!I85,R$2,"y"),"")</f>
        <v/>
      </c>
      <c r="I86" s="82" t="str">
        <f>IF(ISBLANK(社員情報!K85)=TRUE,"",社員情報!K85)</f>
        <v/>
      </c>
      <c r="J86" s="78" t="str">
        <f>IF(ISBLANK(社員情報!K85)=FALSE,DATEDIF(社員情報!K85,R$2,"y"),"")</f>
        <v/>
      </c>
      <c r="K86" s="68"/>
      <c r="L86" s="69"/>
      <c r="M86" s="122">
        <f>給料詳細!W86</f>
        <v>0</v>
      </c>
      <c r="N86" s="42">
        <f t="shared" si="7"/>
        <v>0</v>
      </c>
      <c r="O86" s="54"/>
      <c r="P86" s="42">
        <f t="shared" si="8"/>
        <v>0</v>
      </c>
      <c r="Q86" s="207"/>
      <c r="R86" s="43">
        <f t="shared" si="6"/>
        <v>0</v>
      </c>
      <c r="S86" s="44">
        <f t="shared" si="5"/>
        <v>0</v>
      </c>
      <c r="T86" s="45">
        <f t="shared" si="9"/>
        <v>0</v>
      </c>
      <c r="U86" s="210"/>
    </row>
    <row r="87" spans="1:21" ht="15" customHeight="1">
      <c r="A87" s="123">
        <v>81</v>
      </c>
      <c r="B87" s="27" t="str">
        <f>IF(ISBLANK(社員情報!B86)=TRUE,"",社員情報!B86)</f>
        <v/>
      </c>
      <c r="C87" s="27" t="str">
        <f>IF(ISBLANK(社員情報!C86)=TRUE,"",社員情報!C86)</f>
        <v/>
      </c>
      <c r="D87" s="27" t="str">
        <f>IF(ISBLANK(社員情報!E86)=TRUE,"",社員情報!E86)</f>
        <v/>
      </c>
      <c r="E87" s="27" t="str">
        <f>IF(ISBLANK(社員情報!F86)=TRUE,"",社員情報!F86)</f>
        <v/>
      </c>
      <c r="F87" s="72" t="str">
        <f>IF(ISBLANK(社員情報!G86)=TRUE,"",社員情報!G86)</f>
        <v/>
      </c>
      <c r="G87" s="82" t="str">
        <f>IF(ISBLANK(社員情報!I86)=TRUE,"",社員情報!I86)</f>
        <v/>
      </c>
      <c r="H87" s="78" t="str">
        <f>IF(ISBLANK(社員情報!I86)=FALSE,DATEDIF(社員情報!I86,R$2,"y"),"")</f>
        <v/>
      </c>
      <c r="I87" s="82" t="str">
        <f>IF(ISBLANK(社員情報!K86)=TRUE,"",社員情報!K86)</f>
        <v/>
      </c>
      <c r="J87" s="78" t="str">
        <f>IF(ISBLANK(社員情報!K86)=FALSE,DATEDIF(社員情報!K86,R$2,"y"),"")</f>
        <v/>
      </c>
      <c r="K87" s="68"/>
      <c r="L87" s="69"/>
      <c r="M87" s="122">
        <f>給料詳細!W87</f>
        <v>0</v>
      </c>
      <c r="N87" s="42">
        <f t="shared" si="7"/>
        <v>0</v>
      </c>
      <c r="O87" s="54"/>
      <c r="P87" s="42">
        <f t="shared" si="8"/>
        <v>0</v>
      </c>
      <c r="Q87" s="207"/>
      <c r="R87" s="43">
        <f t="shared" si="6"/>
        <v>0</v>
      </c>
      <c r="S87" s="44">
        <f t="shared" si="5"/>
        <v>0</v>
      </c>
      <c r="T87" s="45">
        <f t="shared" si="9"/>
        <v>0</v>
      </c>
      <c r="U87" s="210"/>
    </row>
    <row r="88" spans="1:21" ht="15" customHeight="1">
      <c r="A88" s="123">
        <v>82</v>
      </c>
      <c r="B88" s="27" t="str">
        <f>IF(ISBLANK(社員情報!B87)=TRUE,"",社員情報!B87)</f>
        <v/>
      </c>
      <c r="C88" s="27" t="str">
        <f>IF(ISBLANK(社員情報!C87)=TRUE,"",社員情報!C87)</f>
        <v/>
      </c>
      <c r="D88" s="27" t="str">
        <f>IF(ISBLANK(社員情報!E87)=TRUE,"",社員情報!E87)</f>
        <v/>
      </c>
      <c r="E88" s="27" t="str">
        <f>IF(ISBLANK(社員情報!F87)=TRUE,"",社員情報!F87)</f>
        <v/>
      </c>
      <c r="F88" s="72" t="str">
        <f>IF(ISBLANK(社員情報!G87)=TRUE,"",社員情報!G87)</f>
        <v/>
      </c>
      <c r="G88" s="82" t="str">
        <f>IF(ISBLANK(社員情報!I87)=TRUE,"",社員情報!I87)</f>
        <v/>
      </c>
      <c r="H88" s="78" t="str">
        <f>IF(ISBLANK(社員情報!I87)=FALSE,DATEDIF(社員情報!I87,R$2,"y"),"")</f>
        <v/>
      </c>
      <c r="I88" s="82" t="str">
        <f>IF(ISBLANK(社員情報!K87)=TRUE,"",社員情報!K87)</f>
        <v/>
      </c>
      <c r="J88" s="78" t="str">
        <f>IF(ISBLANK(社員情報!K87)=FALSE,DATEDIF(社員情報!K87,R$2,"y"),"")</f>
        <v/>
      </c>
      <c r="K88" s="68"/>
      <c r="L88" s="69"/>
      <c r="M88" s="122">
        <f>給料詳細!W88</f>
        <v>0</v>
      </c>
      <c r="N88" s="42">
        <f t="shared" si="7"/>
        <v>0</v>
      </c>
      <c r="O88" s="54"/>
      <c r="P88" s="42">
        <f t="shared" si="8"/>
        <v>0</v>
      </c>
      <c r="Q88" s="207"/>
      <c r="R88" s="43">
        <f t="shared" si="6"/>
        <v>0</v>
      </c>
      <c r="S88" s="44">
        <f t="shared" si="5"/>
        <v>0</v>
      </c>
      <c r="T88" s="45">
        <f t="shared" si="9"/>
        <v>0</v>
      </c>
      <c r="U88" s="210"/>
    </row>
    <row r="89" spans="1:21" ht="15" customHeight="1">
      <c r="A89" s="123">
        <v>83</v>
      </c>
      <c r="B89" s="27" t="str">
        <f>IF(ISBLANK(社員情報!B88)=TRUE,"",社員情報!B88)</f>
        <v/>
      </c>
      <c r="C89" s="27" t="str">
        <f>IF(ISBLANK(社員情報!C88)=TRUE,"",社員情報!C88)</f>
        <v/>
      </c>
      <c r="D89" s="27" t="str">
        <f>IF(ISBLANK(社員情報!E88)=TRUE,"",社員情報!E88)</f>
        <v/>
      </c>
      <c r="E89" s="27" t="str">
        <f>IF(ISBLANK(社員情報!F88)=TRUE,"",社員情報!F88)</f>
        <v/>
      </c>
      <c r="F89" s="72" t="str">
        <f>IF(ISBLANK(社員情報!G88)=TRUE,"",社員情報!G88)</f>
        <v/>
      </c>
      <c r="G89" s="82" t="str">
        <f>IF(ISBLANK(社員情報!I88)=TRUE,"",社員情報!I88)</f>
        <v/>
      </c>
      <c r="H89" s="78" t="str">
        <f>IF(ISBLANK(社員情報!I88)=FALSE,DATEDIF(社員情報!I88,R$2,"y"),"")</f>
        <v/>
      </c>
      <c r="I89" s="82" t="str">
        <f>IF(ISBLANK(社員情報!K88)=TRUE,"",社員情報!K88)</f>
        <v/>
      </c>
      <c r="J89" s="78" t="str">
        <f>IF(ISBLANK(社員情報!K88)=FALSE,DATEDIF(社員情報!K88,R$2,"y"),"")</f>
        <v/>
      </c>
      <c r="K89" s="68"/>
      <c r="L89" s="69"/>
      <c r="M89" s="122">
        <f>給料詳細!W89</f>
        <v>0</v>
      </c>
      <c r="N89" s="42">
        <f t="shared" si="7"/>
        <v>0</v>
      </c>
      <c r="O89" s="54"/>
      <c r="P89" s="42">
        <f t="shared" si="8"/>
        <v>0</v>
      </c>
      <c r="Q89" s="207"/>
      <c r="R89" s="43">
        <f t="shared" si="6"/>
        <v>0</v>
      </c>
      <c r="S89" s="44">
        <f t="shared" si="5"/>
        <v>0</v>
      </c>
      <c r="T89" s="45">
        <f t="shared" si="9"/>
        <v>0</v>
      </c>
      <c r="U89" s="210"/>
    </row>
    <row r="90" spans="1:21" ht="15" customHeight="1">
      <c r="A90" s="123">
        <v>84</v>
      </c>
      <c r="B90" s="27" t="str">
        <f>IF(ISBLANK(社員情報!B89)=TRUE,"",社員情報!B89)</f>
        <v/>
      </c>
      <c r="C90" s="27" t="str">
        <f>IF(ISBLANK(社員情報!C89)=TRUE,"",社員情報!C89)</f>
        <v/>
      </c>
      <c r="D90" s="27" t="str">
        <f>IF(ISBLANK(社員情報!E89)=TRUE,"",社員情報!E89)</f>
        <v/>
      </c>
      <c r="E90" s="27" t="str">
        <f>IF(ISBLANK(社員情報!F89)=TRUE,"",社員情報!F89)</f>
        <v/>
      </c>
      <c r="F90" s="72" t="str">
        <f>IF(ISBLANK(社員情報!G89)=TRUE,"",社員情報!G89)</f>
        <v/>
      </c>
      <c r="G90" s="82" t="str">
        <f>IF(ISBLANK(社員情報!I89)=TRUE,"",社員情報!I89)</f>
        <v/>
      </c>
      <c r="H90" s="78" t="str">
        <f>IF(ISBLANK(社員情報!I89)=FALSE,DATEDIF(社員情報!I89,R$2,"y"),"")</f>
        <v/>
      </c>
      <c r="I90" s="82" t="str">
        <f>IF(ISBLANK(社員情報!K89)=TRUE,"",社員情報!K89)</f>
        <v/>
      </c>
      <c r="J90" s="78" t="str">
        <f>IF(ISBLANK(社員情報!K89)=FALSE,DATEDIF(社員情報!K89,R$2,"y"),"")</f>
        <v/>
      </c>
      <c r="K90" s="68"/>
      <c r="L90" s="69"/>
      <c r="M90" s="122">
        <f>給料詳細!W90</f>
        <v>0</v>
      </c>
      <c r="N90" s="42">
        <f t="shared" si="7"/>
        <v>0</v>
      </c>
      <c r="O90" s="54"/>
      <c r="P90" s="42">
        <f t="shared" si="8"/>
        <v>0</v>
      </c>
      <c r="Q90" s="207"/>
      <c r="R90" s="43">
        <f t="shared" si="6"/>
        <v>0</v>
      </c>
      <c r="S90" s="44">
        <f t="shared" si="5"/>
        <v>0</v>
      </c>
      <c r="T90" s="45">
        <f t="shared" si="9"/>
        <v>0</v>
      </c>
      <c r="U90" s="210"/>
    </row>
    <row r="91" spans="1:21" ht="15" customHeight="1">
      <c r="A91" s="123">
        <v>85</v>
      </c>
      <c r="B91" s="27" t="str">
        <f>IF(ISBLANK(社員情報!B90)=TRUE,"",社員情報!B90)</f>
        <v/>
      </c>
      <c r="C91" s="27" t="str">
        <f>IF(ISBLANK(社員情報!C90)=TRUE,"",社員情報!C90)</f>
        <v/>
      </c>
      <c r="D91" s="27" t="str">
        <f>IF(ISBLANK(社員情報!E90)=TRUE,"",社員情報!E90)</f>
        <v/>
      </c>
      <c r="E91" s="27" t="str">
        <f>IF(ISBLANK(社員情報!F90)=TRUE,"",社員情報!F90)</f>
        <v/>
      </c>
      <c r="F91" s="72" t="str">
        <f>IF(ISBLANK(社員情報!G90)=TRUE,"",社員情報!G90)</f>
        <v/>
      </c>
      <c r="G91" s="82" t="str">
        <f>IF(ISBLANK(社員情報!I90)=TRUE,"",社員情報!I90)</f>
        <v/>
      </c>
      <c r="H91" s="78" t="str">
        <f>IF(ISBLANK(社員情報!I90)=FALSE,DATEDIF(社員情報!I90,R$2,"y"),"")</f>
        <v/>
      </c>
      <c r="I91" s="82" t="str">
        <f>IF(ISBLANK(社員情報!K90)=TRUE,"",社員情報!K90)</f>
        <v/>
      </c>
      <c r="J91" s="78" t="str">
        <f>IF(ISBLANK(社員情報!K90)=FALSE,DATEDIF(社員情報!K90,R$2,"y"),"")</f>
        <v/>
      </c>
      <c r="K91" s="68"/>
      <c r="L91" s="69"/>
      <c r="M91" s="122">
        <f>給料詳細!W91</f>
        <v>0</v>
      </c>
      <c r="N91" s="42">
        <f t="shared" si="7"/>
        <v>0</v>
      </c>
      <c r="O91" s="54"/>
      <c r="P91" s="42">
        <f t="shared" si="8"/>
        <v>0</v>
      </c>
      <c r="Q91" s="207"/>
      <c r="R91" s="43">
        <f t="shared" si="6"/>
        <v>0</v>
      </c>
      <c r="S91" s="44">
        <f t="shared" si="5"/>
        <v>0</v>
      </c>
      <c r="T91" s="45">
        <f t="shared" si="9"/>
        <v>0</v>
      </c>
      <c r="U91" s="210"/>
    </row>
    <row r="92" spans="1:21" ht="15" customHeight="1">
      <c r="A92" s="123">
        <v>86</v>
      </c>
      <c r="B92" s="27" t="str">
        <f>IF(ISBLANK(社員情報!B91)=TRUE,"",社員情報!B91)</f>
        <v/>
      </c>
      <c r="C92" s="27" t="str">
        <f>IF(ISBLANK(社員情報!C91)=TRUE,"",社員情報!C91)</f>
        <v/>
      </c>
      <c r="D92" s="27" t="str">
        <f>IF(ISBLANK(社員情報!E91)=TRUE,"",社員情報!E91)</f>
        <v/>
      </c>
      <c r="E92" s="27" t="str">
        <f>IF(ISBLANK(社員情報!F91)=TRUE,"",社員情報!F91)</f>
        <v/>
      </c>
      <c r="F92" s="72" t="str">
        <f>IF(ISBLANK(社員情報!G91)=TRUE,"",社員情報!G91)</f>
        <v/>
      </c>
      <c r="G92" s="82" t="str">
        <f>IF(ISBLANK(社員情報!I91)=TRUE,"",社員情報!I91)</f>
        <v/>
      </c>
      <c r="H92" s="78" t="str">
        <f>IF(ISBLANK(社員情報!I91)=FALSE,DATEDIF(社員情報!I91,R$2,"y"),"")</f>
        <v/>
      </c>
      <c r="I92" s="82" t="str">
        <f>IF(ISBLANK(社員情報!K91)=TRUE,"",社員情報!K91)</f>
        <v/>
      </c>
      <c r="J92" s="78" t="str">
        <f>IF(ISBLANK(社員情報!K91)=FALSE,DATEDIF(社員情報!K91,R$2,"y"),"")</f>
        <v/>
      </c>
      <c r="K92" s="68"/>
      <c r="L92" s="69"/>
      <c r="M92" s="122">
        <f>給料詳細!W92</f>
        <v>0</v>
      </c>
      <c r="N92" s="42">
        <f t="shared" si="7"/>
        <v>0</v>
      </c>
      <c r="O92" s="54"/>
      <c r="P92" s="42">
        <f t="shared" si="8"/>
        <v>0</v>
      </c>
      <c r="Q92" s="207"/>
      <c r="R92" s="43">
        <f t="shared" si="6"/>
        <v>0</v>
      </c>
      <c r="S92" s="44">
        <f t="shared" si="5"/>
        <v>0</v>
      </c>
      <c r="T92" s="45">
        <f t="shared" si="9"/>
        <v>0</v>
      </c>
      <c r="U92" s="210"/>
    </row>
    <row r="93" spans="1:21" ht="15" customHeight="1">
      <c r="A93" s="123">
        <v>87</v>
      </c>
      <c r="B93" s="27" t="str">
        <f>IF(ISBLANK(社員情報!B92)=TRUE,"",社員情報!B92)</f>
        <v/>
      </c>
      <c r="C93" s="27" t="str">
        <f>IF(ISBLANK(社員情報!C92)=TRUE,"",社員情報!C92)</f>
        <v/>
      </c>
      <c r="D93" s="27" t="str">
        <f>IF(ISBLANK(社員情報!E92)=TRUE,"",社員情報!E92)</f>
        <v/>
      </c>
      <c r="E93" s="27" t="str">
        <f>IF(ISBLANK(社員情報!F92)=TRUE,"",社員情報!F92)</f>
        <v/>
      </c>
      <c r="F93" s="72" t="str">
        <f>IF(ISBLANK(社員情報!G92)=TRUE,"",社員情報!G92)</f>
        <v/>
      </c>
      <c r="G93" s="82" t="str">
        <f>IF(ISBLANK(社員情報!I92)=TRUE,"",社員情報!I92)</f>
        <v/>
      </c>
      <c r="H93" s="78" t="str">
        <f>IF(ISBLANK(社員情報!I92)=FALSE,DATEDIF(社員情報!I92,R$2,"y"),"")</f>
        <v/>
      </c>
      <c r="I93" s="82" t="str">
        <f>IF(ISBLANK(社員情報!K92)=TRUE,"",社員情報!K92)</f>
        <v/>
      </c>
      <c r="J93" s="78" t="str">
        <f>IF(ISBLANK(社員情報!K92)=FALSE,DATEDIF(社員情報!K92,R$2,"y"),"")</f>
        <v/>
      </c>
      <c r="K93" s="68"/>
      <c r="L93" s="69"/>
      <c r="M93" s="122">
        <f>給料詳細!W93</f>
        <v>0</v>
      </c>
      <c r="N93" s="42">
        <f t="shared" si="7"/>
        <v>0</v>
      </c>
      <c r="O93" s="54"/>
      <c r="P93" s="42">
        <f t="shared" si="8"/>
        <v>0</v>
      </c>
      <c r="Q93" s="207"/>
      <c r="R93" s="43">
        <f t="shared" si="6"/>
        <v>0</v>
      </c>
      <c r="S93" s="44">
        <f t="shared" si="5"/>
        <v>0</v>
      </c>
      <c r="T93" s="45">
        <f t="shared" si="9"/>
        <v>0</v>
      </c>
      <c r="U93" s="210"/>
    </row>
    <row r="94" spans="1:21" ht="15" customHeight="1">
      <c r="A94" s="123">
        <v>88</v>
      </c>
      <c r="B94" s="27" t="str">
        <f>IF(ISBLANK(社員情報!B93)=TRUE,"",社員情報!B93)</f>
        <v/>
      </c>
      <c r="C94" s="27" t="str">
        <f>IF(ISBLANK(社員情報!C93)=TRUE,"",社員情報!C93)</f>
        <v/>
      </c>
      <c r="D94" s="27" t="str">
        <f>IF(ISBLANK(社員情報!E93)=TRUE,"",社員情報!E93)</f>
        <v/>
      </c>
      <c r="E94" s="27" t="str">
        <f>IF(ISBLANK(社員情報!F93)=TRUE,"",社員情報!F93)</f>
        <v/>
      </c>
      <c r="F94" s="72" t="str">
        <f>IF(ISBLANK(社員情報!G93)=TRUE,"",社員情報!G93)</f>
        <v/>
      </c>
      <c r="G94" s="82" t="str">
        <f>IF(ISBLANK(社員情報!I93)=TRUE,"",社員情報!I93)</f>
        <v/>
      </c>
      <c r="H94" s="78" t="str">
        <f>IF(ISBLANK(社員情報!I93)=FALSE,DATEDIF(社員情報!I93,R$2,"y"),"")</f>
        <v/>
      </c>
      <c r="I94" s="82" t="str">
        <f>IF(ISBLANK(社員情報!K93)=TRUE,"",社員情報!K93)</f>
        <v/>
      </c>
      <c r="J94" s="78" t="str">
        <f>IF(ISBLANK(社員情報!K93)=FALSE,DATEDIF(社員情報!K93,R$2,"y"),"")</f>
        <v/>
      </c>
      <c r="K94" s="68"/>
      <c r="L94" s="69"/>
      <c r="M94" s="122">
        <f>給料詳細!W94</f>
        <v>0</v>
      </c>
      <c r="N94" s="42">
        <f t="shared" si="7"/>
        <v>0</v>
      </c>
      <c r="O94" s="54"/>
      <c r="P94" s="42">
        <f t="shared" si="8"/>
        <v>0</v>
      </c>
      <c r="Q94" s="207"/>
      <c r="R94" s="43">
        <f t="shared" si="6"/>
        <v>0</v>
      </c>
      <c r="S94" s="44">
        <f t="shared" si="5"/>
        <v>0</v>
      </c>
      <c r="T94" s="45">
        <f t="shared" si="9"/>
        <v>0</v>
      </c>
      <c r="U94" s="210"/>
    </row>
    <row r="95" spans="1:21" ht="15" customHeight="1">
      <c r="A95" s="123">
        <v>89</v>
      </c>
      <c r="B95" s="27" t="str">
        <f>IF(ISBLANK(社員情報!B94)=TRUE,"",社員情報!B94)</f>
        <v/>
      </c>
      <c r="C95" s="27" t="str">
        <f>IF(ISBLANK(社員情報!C94)=TRUE,"",社員情報!C94)</f>
        <v/>
      </c>
      <c r="D95" s="27" t="str">
        <f>IF(ISBLANK(社員情報!E94)=TRUE,"",社員情報!E94)</f>
        <v/>
      </c>
      <c r="E95" s="27" t="str">
        <f>IF(ISBLANK(社員情報!F94)=TRUE,"",社員情報!F94)</f>
        <v/>
      </c>
      <c r="F95" s="72" t="str">
        <f>IF(ISBLANK(社員情報!G94)=TRUE,"",社員情報!G94)</f>
        <v/>
      </c>
      <c r="G95" s="82" t="str">
        <f>IF(ISBLANK(社員情報!I94)=TRUE,"",社員情報!I94)</f>
        <v/>
      </c>
      <c r="H95" s="78" t="str">
        <f>IF(ISBLANK(社員情報!I94)=FALSE,DATEDIF(社員情報!I94,R$2,"y"),"")</f>
        <v/>
      </c>
      <c r="I95" s="82" t="str">
        <f>IF(ISBLANK(社員情報!K94)=TRUE,"",社員情報!K94)</f>
        <v/>
      </c>
      <c r="J95" s="78" t="str">
        <f>IF(ISBLANK(社員情報!K94)=FALSE,DATEDIF(社員情報!K94,R$2,"y"),"")</f>
        <v/>
      </c>
      <c r="K95" s="68"/>
      <c r="L95" s="69"/>
      <c r="M95" s="122">
        <f>給料詳細!W95</f>
        <v>0</v>
      </c>
      <c r="N95" s="42">
        <f t="shared" si="7"/>
        <v>0</v>
      </c>
      <c r="O95" s="54"/>
      <c r="P95" s="42">
        <f t="shared" si="8"/>
        <v>0</v>
      </c>
      <c r="Q95" s="207"/>
      <c r="R95" s="43">
        <f t="shared" si="6"/>
        <v>0</v>
      </c>
      <c r="S95" s="44">
        <f t="shared" si="5"/>
        <v>0</v>
      </c>
      <c r="T95" s="45">
        <f t="shared" si="9"/>
        <v>0</v>
      </c>
      <c r="U95" s="210"/>
    </row>
    <row r="96" spans="1:21" ht="15" customHeight="1">
      <c r="A96" s="123">
        <v>90</v>
      </c>
      <c r="B96" s="27" t="str">
        <f>IF(ISBLANK(社員情報!B95)=TRUE,"",社員情報!B95)</f>
        <v/>
      </c>
      <c r="C96" s="27" t="str">
        <f>IF(ISBLANK(社員情報!C95)=TRUE,"",社員情報!C95)</f>
        <v/>
      </c>
      <c r="D96" s="27" t="str">
        <f>IF(ISBLANK(社員情報!E95)=TRUE,"",社員情報!E95)</f>
        <v/>
      </c>
      <c r="E96" s="27" t="str">
        <f>IF(ISBLANK(社員情報!F95)=TRUE,"",社員情報!F95)</f>
        <v/>
      </c>
      <c r="F96" s="72" t="str">
        <f>IF(ISBLANK(社員情報!G95)=TRUE,"",社員情報!G95)</f>
        <v/>
      </c>
      <c r="G96" s="82" t="str">
        <f>IF(ISBLANK(社員情報!I95)=TRUE,"",社員情報!I95)</f>
        <v/>
      </c>
      <c r="H96" s="78" t="str">
        <f>IF(ISBLANK(社員情報!I95)=FALSE,DATEDIF(社員情報!I95,R$2,"y"),"")</f>
        <v/>
      </c>
      <c r="I96" s="82" t="str">
        <f>IF(ISBLANK(社員情報!K95)=TRUE,"",社員情報!K95)</f>
        <v/>
      </c>
      <c r="J96" s="78" t="str">
        <f>IF(ISBLANK(社員情報!K95)=FALSE,DATEDIF(社員情報!K95,R$2,"y"),"")</f>
        <v/>
      </c>
      <c r="K96" s="68"/>
      <c r="L96" s="69"/>
      <c r="M96" s="122">
        <f>給料詳細!W96</f>
        <v>0</v>
      </c>
      <c r="N96" s="42">
        <f t="shared" si="7"/>
        <v>0</v>
      </c>
      <c r="O96" s="54"/>
      <c r="P96" s="42">
        <f t="shared" si="8"/>
        <v>0</v>
      </c>
      <c r="Q96" s="207"/>
      <c r="R96" s="43">
        <f t="shared" si="6"/>
        <v>0</v>
      </c>
      <c r="S96" s="44">
        <f t="shared" si="5"/>
        <v>0</v>
      </c>
      <c r="T96" s="45">
        <f t="shared" si="9"/>
        <v>0</v>
      </c>
      <c r="U96" s="210"/>
    </row>
    <row r="97" spans="1:21" ht="15" customHeight="1">
      <c r="A97" s="123">
        <v>91</v>
      </c>
      <c r="B97" s="27" t="str">
        <f>IF(ISBLANK(社員情報!B96)=TRUE,"",社員情報!B96)</f>
        <v/>
      </c>
      <c r="C97" s="27" t="str">
        <f>IF(ISBLANK(社員情報!C96)=TRUE,"",社員情報!C96)</f>
        <v/>
      </c>
      <c r="D97" s="27" t="str">
        <f>IF(ISBLANK(社員情報!E96)=TRUE,"",社員情報!E96)</f>
        <v/>
      </c>
      <c r="E97" s="27" t="str">
        <f>IF(ISBLANK(社員情報!F96)=TRUE,"",社員情報!F96)</f>
        <v/>
      </c>
      <c r="F97" s="72" t="str">
        <f>IF(ISBLANK(社員情報!G96)=TRUE,"",社員情報!G96)</f>
        <v/>
      </c>
      <c r="G97" s="82" t="str">
        <f>IF(ISBLANK(社員情報!I96)=TRUE,"",社員情報!I96)</f>
        <v/>
      </c>
      <c r="H97" s="78" t="str">
        <f>IF(ISBLANK(社員情報!I96)=FALSE,DATEDIF(社員情報!I96,R$2,"y"),"")</f>
        <v/>
      </c>
      <c r="I97" s="82" t="str">
        <f>IF(ISBLANK(社員情報!K96)=TRUE,"",社員情報!K96)</f>
        <v/>
      </c>
      <c r="J97" s="78" t="str">
        <f>IF(ISBLANK(社員情報!K96)=FALSE,DATEDIF(社員情報!K96,R$2,"y"),"")</f>
        <v/>
      </c>
      <c r="K97" s="68"/>
      <c r="L97" s="69"/>
      <c r="M97" s="122">
        <f>給料詳細!W97</f>
        <v>0</v>
      </c>
      <c r="N97" s="42">
        <f t="shared" si="7"/>
        <v>0</v>
      </c>
      <c r="O97" s="54"/>
      <c r="P97" s="42">
        <f t="shared" si="8"/>
        <v>0</v>
      </c>
      <c r="Q97" s="207"/>
      <c r="R97" s="43">
        <f t="shared" si="6"/>
        <v>0</v>
      </c>
      <c r="S97" s="44">
        <f t="shared" si="5"/>
        <v>0</v>
      </c>
      <c r="T97" s="45">
        <f t="shared" si="9"/>
        <v>0</v>
      </c>
      <c r="U97" s="210"/>
    </row>
    <row r="98" spans="1:21" ht="15" customHeight="1">
      <c r="A98" s="123">
        <v>92</v>
      </c>
      <c r="B98" s="27" t="str">
        <f>IF(ISBLANK(社員情報!B97)=TRUE,"",社員情報!B97)</f>
        <v/>
      </c>
      <c r="C98" s="27" t="str">
        <f>IF(ISBLANK(社員情報!C97)=TRUE,"",社員情報!C97)</f>
        <v/>
      </c>
      <c r="D98" s="27" t="str">
        <f>IF(ISBLANK(社員情報!E97)=TRUE,"",社員情報!E97)</f>
        <v/>
      </c>
      <c r="E98" s="27" t="str">
        <f>IF(ISBLANK(社員情報!F97)=TRUE,"",社員情報!F97)</f>
        <v/>
      </c>
      <c r="F98" s="72" t="str">
        <f>IF(ISBLANK(社員情報!G97)=TRUE,"",社員情報!G97)</f>
        <v/>
      </c>
      <c r="G98" s="82" t="str">
        <f>IF(ISBLANK(社員情報!I97)=TRUE,"",社員情報!I97)</f>
        <v/>
      </c>
      <c r="H98" s="78" t="str">
        <f>IF(ISBLANK(社員情報!I97)=FALSE,DATEDIF(社員情報!I97,R$2,"y"),"")</f>
        <v/>
      </c>
      <c r="I98" s="82" t="str">
        <f>IF(ISBLANK(社員情報!K97)=TRUE,"",社員情報!K97)</f>
        <v/>
      </c>
      <c r="J98" s="78" t="str">
        <f>IF(ISBLANK(社員情報!K97)=FALSE,DATEDIF(社員情報!K97,R$2,"y"),"")</f>
        <v/>
      </c>
      <c r="K98" s="68"/>
      <c r="L98" s="69"/>
      <c r="M98" s="122">
        <f>給料詳細!W98</f>
        <v>0</v>
      </c>
      <c r="N98" s="42">
        <f t="shared" si="7"/>
        <v>0</v>
      </c>
      <c r="O98" s="54"/>
      <c r="P98" s="42">
        <f t="shared" si="8"/>
        <v>0</v>
      </c>
      <c r="Q98" s="207"/>
      <c r="R98" s="43">
        <f t="shared" si="6"/>
        <v>0</v>
      </c>
      <c r="S98" s="44">
        <f t="shared" si="5"/>
        <v>0</v>
      </c>
      <c r="T98" s="45">
        <f t="shared" si="9"/>
        <v>0</v>
      </c>
      <c r="U98" s="210"/>
    </row>
    <row r="99" spans="1:21" ht="15" customHeight="1">
      <c r="A99" s="123">
        <v>93</v>
      </c>
      <c r="B99" s="27" t="str">
        <f>IF(ISBLANK(社員情報!B98)=TRUE,"",社員情報!B98)</f>
        <v/>
      </c>
      <c r="C99" s="27" t="str">
        <f>IF(ISBLANK(社員情報!C98)=TRUE,"",社員情報!C98)</f>
        <v/>
      </c>
      <c r="D99" s="27" t="str">
        <f>IF(ISBLANK(社員情報!E98)=TRUE,"",社員情報!E98)</f>
        <v/>
      </c>
      <c r="E99" s="27" t="str">
        <f>IF(ISBLANK(社員情報!F98)=TRUE,"",社員情報!F98)</f>
        <v/>
      </c>
      <c r="F99" s="72" t="str">
        <f>IF(ISBLANK(社員情報!G98)=TRUE,"",社員情報!G98)</f>
        <v/>
      </c>
      <c r="G99" s="82" t="str">
        <f>IF(ISBLANK(社員情報!I98)=TRUE,"",社員情報!I98)</f>
        <v/>
      </c>
      <c r="H99" s="78" t="str">
        <f>IF(ISBLANK(社員情報!I98)=FALSE,DATEDIF(社員情報!I98,R$2,"y"),"")</f>
        <v/>
      </c>
      <c r="I99" s="82" t="str">
        <f>IF(ISBLANK(社員情報!K98)=TRUE,"",社員情報!K98)</f>
        <v/>
      </c>
      <c r="J99" s="78" t="str">
        <f>IF(ISBLANK(社員情報!K98)=FALSE,DATEDIF(社員情報!K98,R$2,"y"),"")</f>
        <v/>
      </c>
      <c r="K99" s="68"/>
      <c r="L99" s="69"/>
      <c r="M99" s="122">
        <f>給料詳細!W99</f>
        <v>0</v>
      </c>
      <c r="N99" s="42">
        <f t="shared" si="7"/>
        <v>0</v>
      </c>
      <c r="O99" s="54"/>
      <c r="P99" s="42">
        <f t="shared" si="8"/>
        <v>0</v>
      </c>
      <c r="Q99" s="207"/>
      <c r="R99" s="43">
        <f t="shared" si="6"/>
        <v>0</v>
      </c>
      <c r="S99" s="44">
        <f t="shared" si="5"/>
        <v>0</v>
      </c>
      <c r="T99" s="45">
        <f t="shared" si="9"/>
        <v>0</v>
      </c>
      <c r="U99" s="210"/>
    </row>
    <row r="100" spans="1:21" ht="15" customHeight="1">
      <c r="A100" s="123">
        <v>94</v>
      </c>
      <c r="B100" s="27" t="str">
        <f>IF(ISBLANK(社員情報!B99)=TRUE,"",社員情報!B99)</f>
        <v/>
      </c>
      <c r="C100" s="27" t="str">
        <f>IF(ISBLANK(社員情報!C99)=TRUE,"",社員情報!C99)</f>
        <v/>
      </c>
      <c r="D100" s="27" t="str">
        <f>IF(ISBLANK(社員情報!E99)=TRUE,"",社員情報!E99)</f>
        <v/>
      </c>
      <c r="E100" s="27" t="str">
        <f>IF(ISBLANK(社員情報!F99)=TRUE,"",社員情報!F99)</f>
        <v/>
      </c>
      <c r="F100" s="72" t="str">
        <f>IF(ISBLANK(社員情報!G99)=TRUE,"",社員情報!G99)</f>
        <v/>
      </c>
      <c r="G100" s="82" t="str">
        <f>IF(ISBLANK(社員情報!I99)=TRUE,"",社員情報!I99)</f>
        <v/>
      </c>
      <c r="H100" s="78" t="str">
        <f>IF(ISBLANK(社員情報!I99)=FALSE,DATEDIF(社員情報!I99,R$2,"y"),"")</f>
        <v/>
      </c>
      <c r="I100" s="82" t="str">
        <f>IF(ISBLANK(社員情報!K99)=TRUE,"",社員情報!K99)</f>
        <v/>
      </c>
      <c r="J100" s="78" t="str">
        <f>IF(ISBLANK(社員情報!K99)=FALSE,DATEDIF(社員情報!K99,R$2,"y"),"")</f>
        <v/>
      </c>
      <c r="K100" s="68"/>
      <c r="L100" s="69"/>
      <c r="M100" s="122">
        <f>給料詳細!W100</f>
        <v>0</v>
      </c>
      <c r="N100" s="42">
        <f t="shared" si="7"/>
        <v>0</v>
      </c>
      <c r="O100" s="54"/>
      <c r="P100" s="42">
        <f t="shared" si="8"/>
        <v>0</v>
      </c>
      <c r="Q100" s="207"/>
      <c r="R100" s="43">
        <f t="shared" si="6"/>
        <v>0</v>
      </c>
      <c r="S100" s="44">
        <f t="shared" si="5"/>
        <v>0</v>
      </c>
      <c r="T100" s="45">
        <f t="shared" si="9"/>
        <v>0</v>
      </c>
      <c r="U100" s="210"/>
    </row>
    <row r="101" spans="1:21" ht="15" customHeight="1">
      <c r="A101" s="123">
        <v>95</v>
      </c>
      <c r="B101" s="27" t="str">
        <f>IF(ISBLANK(社員情報!B100)=TRUE,"",社員情報!B100)</f>
        <v/>
      </c>
      <c r="C101" s="27" t="str">
        <f>IF(ISBLANK(社員情報!C100)=TRUE,"",社員情報!C100)</f>
        <v/>
      </c>
      <c r="D101" s="27" t="str">
        <f>IF(ISBLANK(社員情報!E100)=TRUE,"",社員情報!E100)</f>
        <v/>
      </c>
      <c r="E101" s="27" t="str">
        <f>IF(ISBLANK(社員情報!F100)=TRUE,"",社員情報!F100)</f>
        <v/>
      </c>
      <c r="F101" s="72" t="str">
        <f>IF(ISBLANK(社員情報!G100)=TRUE,"",社員情報!G100)</f>
        <v/>
      </c>
      <c r="G101" s="82" t="str">
        <f>IF(ISBLANK(社員情報!I100)=TRUE,"",社員情報!I100)</f>
        <v/>
      </c>
      <c r="H101" s="78" t="str">
        <f>IF(ISBLANK(社員情報!I100)=FALSE,DATEDIF(社員情報!I100,R$2,"y"),"")</f>
        <v/>
      </c>
      <c r="I101" s="82" t="str">
        <f>IF(ISBLANK(社員情報!K100)=TRUE,"",社員情報!K100)</f>
        <v/>
      </c>
      <c r="J101" s="78" t="str">
        <f>IF(ISBLANK(社員情報!K100)=FALSE,DATEDIF(社員情報!K100,R$2,"y"),"")</f>
        <v/>
      </c>
      <c r="K101" s="68"/>
      <c r="L101" s="69"/>
      <c r="M101" s="122">
        <f>給料詳細!W101</f>
        <v>0</v>
      </c>
      <c r="N101" s="42">
        <f t="shared" si="7"/>
        <v>0</v>
      </c>
      <c r="O101" s="54"/>
      <c r="P101" s="42">
        <f t="shared" si="8"/>
        <v>0</v>
      </c>
      <c r="Q101" s="207"/>
      <c r="R101" s="43">
        <f t="shared" si="6"/>
        <v>0</v>
      </c>
      <c r="S101" s="44">
        <f t="shared" si="5"/>
        <v>0</v>
      </c>
      <c r="T101" s="45">
        <f t="shared" si="9"/>
        <v>0</v>
      </c>
      <c r="U101" s="210"/>
    </row>
    <row r="102" spans="1:21" ht="15" customHeight="1">
      <c r="A102" s="123">
        <v>96</v>
      </c>
      <c r="B102" s="27" t="str">
        <f>IF(ISBLANK(社員情報!B101)=TRUE,"",社員情報!B101)</f>
        <v/>
      </c>
      <c r="C102" s="27" t="str">
        <f>IF(ISBLANK(社員情報!C101)=TRUE,"",社員情報!C101)</f>
        <v/>
      </c>
      <c r="D102" s="27" t="str">
        <f>IF(ISBLANK(社員情報!E101)=TRUE,"",社員情報!E101)</f>
        <v/>
      </c>
      <c r="E102" s="27" t="str">
        <f>IF(ISBLANK(社員情報!F101)=TRUE,"",社員情報!F101)</f>
        <v/>
      </c>
      <c r="F102" s="72" t="str">
        <f>IF(ISBLANK(社員情報!G101)=TRUE,"",社員情報!G101)</f>
        <v/>
      </c>
      <c r="G102" s="82" t="str">
        <f>IF(ISBLANK(社員情報!I101)=TRUE,"",社員情報!I101)</f>
        <v/>
      </c>
      <c r="H102" s="78" t="str">
        <f>IF(ISBLANK(社員情報!I101)=FALSE,DATEDIF(社員情報!I101,R$2,"y"),"")</f>
        <v/>
      </c>
      <c r="I102" s="82" t="str">
        <f>IF(ISBLANK(社員情報!K101)=TRUE,"",社員情報!K101)</f>
        <v/>
      </c>
      <c r="J102" s="78" t="str">
        <f>IF(ISBLANK(社員情報!K101)=FALSE,DATEDIF(社員情報!K101,R$2,"y"),"")</f>
        <v/>
      </c>
      <c r="K102" s="68"/>
      <c r="L102" s="69"/>
      <c r="M102" s="122">
        <f>給料詳細!W102</f>
        <v>0</v>
      </c>
      <c r="N102" s="42">
        <f t="shared" si="7"/>
        <v>0</v>
      </c>
      <c r="O102" s="54"/>
      <c r="P102" s="42">
        <f t="shared" si="8"/>
        <v>0</v>
      </c>
      <c r="Q102" s="207"/>
      <c r="R102" s="43">
        <f t="shared" si="6"/>
        <v>0</v>
      </c>
      <c r="S102" s="44">
        <f t="shared" si="5"/>
        <v>0</v>
      </c>
      <c r="T102" s="45">
        <f t="shared" si="9"/>
        <v>0</v>
      </c>
      <c r="U102" s="210"/>
    </row>
    <row r="103" spans="1:21" ht="15" customHeight="1">
      <c r="A103" s="123">
        <v>97</v>
      </c>
      <c r="B103" s="27" t="str">
        <f>IF(ISBLANK(社員情報!B102)=TRUE,"",社員情報!B102)</f>
        <v/>
      </c>
      <c r="C103" s="27" t="str">
        <f>IF(ISBLANK(社員情報!C102)=TRUE,"",社員情報!C102)</f>
        <v/>
      </c>
      <c r="D103" s="27" t="str">
        <f>IF(ISBLANK(社員情報!E102)=TRUE,"",社員情報!E102)</f>
        <v/>
      </c>
      <c r="E103" s="27" t="str">
        <f>IF(ISBLANK(社員情報!F102)=TRUE,"",社員情報!F102)</f>
        <v/>
      </c>
      <c r="F103" s="72" t="str">
        <f>IF(ISBLANK(社員情報!G102)=TRUE,"",社員情報!G102)</f>
        <v/>
      </c>
      <c r="G103" s="82" t="str">
        <f>IF(ISBLANK(社員情報!I102)=TRUE,"",社員情報!I102)</f>
        <v/>
      </c>
      <c r="H103" s="78" t="str">
        <f>IF(ISBLANK(社員情報!I102)=FALSE,DATEDIF(社員情報!I102,R$2,"y"),"")</f>
        <v/>
      </c>
      <c r="I103" s="82" t="str">
        <f>IF(ISBLANK(社員情報!K102)=TRUE,"",社員情報!K102)</f>
        <v/>
      </c>
      <c r="J103" s="78" t="str">
        <f>IF(ISBLANK(社員情報!K102)=FALSE,DATEDIF(社員情報!K102,R$2,"y"),"")</f>
        <v/>
      </c>
      <c r="K103" s="68"/>
      <c r="L103" s="69"/>
      <c r="M103" s="122">
        <f>給料詳細!W103</f>
        <v>0</v>
      </c>
      <c r="N103" s="42">
        <f t="shared" si="7"/>
        <v>0</v>
      </c>
      <c r="O103" s="54"/>
      <c r="P103" s="42">
        <f t="shared" si="8"/>
        <v>0</v>
      </c>
      <c r="Q103" s="207"/>
      <c r="R103" s="43">
        <f t="shared" si="6"/>
        <v>0</v>
      </c>
      <c r="S103" s="44">
        <f t="shared" ref="S103:S106" si="10">R103/$F$2</f>
        <v>0</v>
      </c>
      <c r="T103" s="45">
        <f t="shared" si="9"/>
        <v>0</v>
      </c>
      <c r="U103" s="210"/>
    </row>
    <row r="104" spans="1:21" ht="15" customHeight="1">
      <c r="A104" s="123">
        <v>98</v>
      </c>
      <c r="B104" s="27" t="str">
        <f>IF(ISBLANK(社員情報!B103)=TRUE,"",社員情報!B103)</f>
        <v/>
      </c>
      <c r="C104" s="27" t="str">
        <f>IF(ISBLANK(社員情報!C103)=TRUE,"",社員情報!C103)</f>
        <v/>
      </c>
      <c r="D104" s="27" t="str">
        <f>IF(ISBLANK(社員情報!E103)=TRUE,"",社員情報!E103)</f>
        <v/>
      </c>
      <c r="E104" s="27" t="str">
        <f>IF(ISBLANK(社員情報!F103)=TRUE,"",社員情報!F103)</f>
        <v/>
      </c>
      <c r="F104" s="72" t="str">
        <f>IF(ISBLANK(社員情報!G103)=TRUE,"",社員情報!G103)</f>
        <v/>
      </c>
      <c r="G104" s="82" t="str">
        <f>IF(ISBLANK(社員情報!I103)=TRUE,"",社員情報!I103)</f>
        <v/>
      </c>
      <c r="H104" s="78" t="str">
        <f>IF(ISBLANK(社員情報!I103)=FALSE,DATEDIF(社員情報!I103,R$2,"y"),"")</f>
        <v/>
      </c>
      <c r="I104" s="82" t="str">
        <f>IF(ISBLANK(社員情報!K103)=TRUE,"",社員情報!K103)</f>
        <v/>
      </c>
      <c r="J104" s="78" t="str">
        <f>IF(ISBLANK(社員情報!K103)=FALSE,DATEDIF(社員情報!K103,R$2,"y"),"")</f>
        <v/>
      </c>
      <c r="K104" s="68"/>
      <c r="L104" s="69"/>
      <c r="M104" s="122">
        <f>給料詳細!W104</f>
        <v>0</v>
      </c>
      <c r="N104" s="42">
        <f t="shared" si="7"/>
        <v>0</v>
      </c>
      <c r="O104" s="54"/>
      <c r="P104" s="42">
        <f t="shared" si="8"/>
        <v>0</v>
      </c>
      <c r="Q104" s="207"/>
      <c r="R104" s="43">
        <f t="shared" si="6"/>
        <v>0</v>
      </c>
      <c r="S104" s="44">
        <f t="shared" si="10"/>
        <v>0</v>
      </c>
      <c r="T104" s="45">
        <f t="shared" si="9"/>
        <v>0</v>
      </c>
      <c r="U104" s="210"/>
    </row>
    <row r="105" spans="1:21" ht="15" customHeight="1">
      <c r="A105" s="123">
        <v>99</v>
      </c>
      <c r="B105" s="27" t="str">
        <f>IF(ISBLANK(社員情報!B104)=TRUE,"",社員情報!B104)</f>
        <v/>
      </c>
      <c r="C105" s="27" t="str">
        <f>IF(ISBLANK(社員情報!C104)=TRUE,"",社員情報!C104)</f>
        <v/>
      </c>
      <c r="D105" s="27" t="str">
        <f>IF(ISBLANK(社員情報!E104)=TRUE,"",社員情報!E104)</f>
        <v/>
      </c>
      <c r="E105" s="27" t="str">
        <f>IF(ISBLANK(社員情報!F104)=TRUE,"",社員情報!F104)</f>
        <v/>
      </c>
      <c r="F105" s="72" t="str">
        <f>IF(ISBLANK(社員情報!G104)=TRUE,"",社員情報!G104)</f>
        <v/>
      </c>
      <c r="G105" s="82" t="str">
        <f>IF(ISBLANK(社員情報!I104)=TRUE,"",社員情報!I104)</f>
        <v/>
      </c>
      <c r="H105" s="78" t="str">
        <f>IF(ISBLANK(社員情報!I104)=FALSE,DATEDIF(社員情報!I104,R$2,"y"),"")</f>
        <v/>
      </c>
      <c r="I105" s="82" t="str">
        <f>IF(ISBLANK(社員情報!K104)=TRUE,"",社員情報!K104)</f>
        <v/>
      </c>
      <c r="J105" s="78" t="str">
        <f>IF(ISBLANK(社員情報!K104)=FALSE,DATEDIF(社員情報!K104,R$2,"y"),"")</f>
        <v/>
      </c>
      <c r="K105" s="68"/>
      <c r="L105" s="69"/>
      <c r="M105" s="122">
        <f>給料詳細!W105</f>
        <v>0</v>
      </c>
      <c r="N105" s="42">
        <f t="shared" si="7"/>
        <v>0</v>
      </c>
      <c r="O105" s="54"/>
      <c r="P105" s="42">
        <f t="shared" si="8"/>
        <v>0</v>
      </c>
      <c r="Q105" s="207"/>
      <c r="R105" s="43">
        <f t="shared" si="6"/>
        <v>0</v>
      </c>
      <c r="S105" s="44">
        <f t="shared" si="10"/>
        <v>0</v>
      </c>
      <c r="T105" s="45">
        <f t="shared" si="9"/>
        <v>0</v>
      </c>
      <c r="U105" s="210"/>
    </row>
    <row r="106" spans="1:21" ht="15" customHeight="1" thickBot="1">
      <c r="A106" s="123">
        <v>100</v>
      </c>
      <c r="B106" s="27" t="str">
        <f>IF(ISBLANK(社員情報!B105)=TRUE,"",社員情報!B105)</f>
        <v/>
      </c>
      <c r="C106" s="27" t="str">
        <f>IF(ISBLANK(社員情報!C105)=TRUE,"",社員情報!C105)</f>
        <v/>
      </c>
      <c r="D106" s="27" t="str">
        <f>IF(ISBLANK(社員情報!E105)=TRUE,"",社員情報!E105)</f>
        <v/>
      </c>
      <c r="E106" s="27" t="str">
        <f>IF(ISBLANK(社員情報!F105)=TRUE,"",社員情報!F105)</f>
        <v/>
      </c>
      <c r="F106" s="72" t="str">
        <f>IF(ISBLANK(社員情報!G105)=TRUE,"",社員情報!G105)</f>
        <v/>
      </c>
      <c r="G106" s="82" t="str">
        <f>IF(ISBLANK(社員情報!I105)=TRUE,"",社員情報!I105)</f>
        <v/>
      </c>
      <c r="H106" s="78" t="str">
        <f>IF(ISBLANK(社員情報!I105)=FALSE,DATEDIF(社員情報!I105,R$2,"y"),"")</f>
        <v/>
      </c>
      <c r="I106" s="82" t="str">
        <f>IF(ISBLANK(社員情報!K105)=TRUE,"",社員情報!K105)</f>
        <v/>
      </c>
      <c r="J106" s="78" t="str">
        <f>IF(ISBLANK(社員情報!K105)=FALSE,DATEDIF(社員情報!K105,R$2,"y"),"")</f>
        <v/>
      </c>
      <c r="K106" s="146"/>
      <c r="L106" s="147"/>
      <c r="M106" s="122">
        <f>給料詳細!W106</f>
        <v>0</v>
      </c>
      <c r="N106" s="42">
        <f t="shared" si="7"/>
        <v>0</v>
      </c>
      <c r="O106" s="145"/>
      <c r="P106" s="42">
        <f t="shared" si="8"/>
        <v>0</v>
      </c>
      <c r="Q106" s="208"/>
      <c r="R106" s="43">
        <f t="shared" si="6"/>
        <v>0</v>
      </c>
      <c r="S106" s="44">
        <f t="shared" si="10"/>
        <v>0</v>
      </c>
      <c r="T106" s="45">
        <f t="shared" si="9"/>
        <v>0</v>
      </c>
      <c r="U106" s="211"/>
    </row>
    <row r="107" spans="1:21" ht="20.25" customHeight="1" thickTop="1">
      <c r="A107" s="7"/>
      <c r="B107" s="83"/>
      <c r="C107" s="75"/>
      <c r="D107" s="84"/>
      <c r="E107" s="84"/>
      <c r="F107" s="84"/>
      <c r="G107" s="84"/>
      <c r="H107" s="84"/>
      <c r="I107" s="84"/>
      <c r="J107" s="14" t="s">
        <v>122</v>
      </c>
      <c r="K107" s="85"/>
      <c r="L107" s="86"/>
      <c r="M107" s="241">
        <f t="shared" ref="M107:R107" si="11">SUM(M7:M106)</f>
        <v>0</v>
      </c>
      <c r="N107" s="242">
        <f t="shared" si="11"/>
        <v>0</v>
      </c>
      <c r="O107" s="243">
        <f t="shared" si="11"/>
        <v>0</v>
      </c>
      <c r="P107" s="242">
        <f t="shared" si="11"/>
        <v>0</v>
      </c>
      <c r="Q107" s="242">
        <f t="shared" si="11"/>
        <v>0</v>
      </c>
      <c r="R107" s="244">
        <f t="shared" si="11"/>
        <v>0</v>
      </c>
      <c r="S107" s="23"/>
      <c r="T107" s="24"/>
      <c r="U107" s="87"/>
    </row>
    <row r="108" spans="1:21" ht="5.25" customHeight="1"/>
    <row r="109" spans="1:21">
      <c r="U109" s="48" t="s">
        <v>56</v>
      </c>
    </row>
  </sheetData>
  <mergeCells count="24">
    <mergeCell ref="R2:S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L4"/>
    <mergeCell ref="K5:K6"/>
    <mergeCell ref="L5:L6"/>
    <mergeCell ref="T4:T6"/>
    <mergeCell ref="U4:U6"/>
    <mergeCell ref="M4:Q4"/>
    <mergeCell ref="M5:M6"/>
    <mergeCell ref="N5:N6"/>
    <mergeCell ref="O5:O6"/>
    <mergeCell ref="P5:P6"/>
    <mergeCell ref="Q5:Q6"/>
    <mergeCell ref="R4:R6"/>
    <mergeCell ref="S4:S6"/>
  </mergeCells>
  <phoneticPr fontId="3"/>
  <hyperlinks>
    <hyperlink ref="U109" r:id="rId1" display="中小企業の皆様の味方！スーパー管理部長" xr:uid="{00000000-0004-0000-0600-000000000000}"/>
  </hyperlinks>
  <printOptions horizontalCentered="1"/>
  <pageMargins left="0.51181102362204722" right="0.51181102362204722" top="0.55118110236220474" bottom="0.55118110236220474" header="0.31496062992125984" footer="0.31496062992125984"/>
  <pageSetup paperSize="8" scale="98" orientation="landscape" horizontalDpi="4294967293" verticalDpi="0" r:id="rId2"/>
  <rowBreaks count="1" manualBreakCount="1">
    <brk id="56" max="20" man="1"/>
  </rowBreak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S108"/>
  <sheetViews>
    <sheetView zoomScaleNormal="100" zoomScaleSheetLayoutView="9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D1" sqref="D1"/>
    </sheetView>
  </sheetViews>
  <sheetFormatPr defaultRowHeight="13.5"/>
  <cols>
    <col min="1" max="1" width="4.5" customWidth="1"/>
    <col min="2" max="2" width="8.625" customWidth="1"/>
    <col min="3" max="5" width="12.625" customWidth="1"/>
    <col min="6" max="7" width="4.75" customWidth="1"/>
    <col min="8" max="12" width="4.375" customWidth="1"/>
    <col min="13" max="13" width="3.75" customWidth="1"/>
    <col min="14" max="97" width="4.375" customWidth="1"/>
  </cols>
  <sheetData>
    <row r="1" spans="1:97" ht="21" customHeight="1">
      <c r="A1" s="90" t="s">
        <v>22</v>
      </c>
      <c r="CP1" s="317">
        <f ca="1">TODAY()</f>
        <v>45509</v>
      </c>
      <c r="CQ1" s="317"/>
      <c r="CR1" s="317"/>
      <c r="CS1" s="89" t="s">
        <v>123</v>
      </c>
    </row>
    <row r="2" spans="1:97" ht="9" customHeight="1">
      <c r="W2" s="2"/>
      <c r="X2" s="2"/>
      <c r="Y2" s="2"/>
      <c r="BA2" s="2"/>
      <c r="BB2" s="2"/>
      <c r="BC2" s="2"/>
      <c r="CE2" s="2"/>
      <c r="CF2" s="2"/>
      <c r="CG2" s="2"/>
    </row>
    <row r="3" spans="1:97">
      <c r="A3" s="251" t="s">
        <v>0</v>
      </c>
      <c r="B3" s="258" t="s">
        <v>5</v>
      </c>
      <c r="C3" s="251" t="s">
        <v>81</v>
      </c>
      <c r="D3" s="251" t="s">
        <v>87</v>
      </c>
      <c r="E3" s="251" t="s">
        <v>86</v>
      </c>
      <c r="F3" s="258" t="s">
        <v>3</v>
      </c>
      <c r="G3" s="258" t="s">
        <v>6</v>
      </c>
      <c r="H3" s="311" t="s">
        <v>69</v>
      </c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3"/>
      <c r="AL3" s="311" t="s">
        <v>70</v>
      </c>
      <c r="AM3" s="312"/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BO3" s="313"/>
      <c r="BP3" s="311" t="s">
        <v>15</v>
      </c>
      <c r="BQ3" s="312"/>
      <c r="BR3" s="312"/>
      <c r="BS3" s="312"/>
      <c r="BT3" s="312"/>
      <c r="BU3" s="312"/>
      <c r="BV3" s="312"/>
      <c r="BW3" s="312"/>
      <c r="BX3" s="312"/>
      <c r="BY3" s="312"/>
      <c r="BZ3" s="312"/>
      <c r="CA3" s="312"/>
      <c r="CB3" s="312"/>
      <c r="CC3" s="312"/>
      <c r="CD3" s="312"/>
      <c r="CE3" s="312"/>
      <c r="CF3" s="312"/>
      <c r="CG3" s="312"/>
      <c r="CH3" s="312"/>
      <c r="CI3" s="312"/>
      <c r="CJ3" s="312"/>
      <c r="CK3" s="312"/>
      <c r="CL3" s="312"/>
      <c r="CM3" s="312"/>
      <c r="CN3" s="312"/>
      <c r="CO3" s="312"/>
      <c r="CP3" s="312"/>
      <c r="CQ3" s="312"/>
      <c r="CR3" s="312"/>
      <c r="CS3" s="313"/>
    </row>
    <row r="4" spans="1:97">
      <c r="A4" s="254"/>
      <c r="B4" s="259"/>
      <c r="C4" s="254"/>
      <c r="D4" s="254"/>
      <c r="E4" s="254"/>
      <c r="F4" s="259"/>
      <c r="G4" s="259"/>
      <c r="H4" s="308" t="str">
        <f>IF(ISBLANK(社員チェック項目マスタ!B6)=FALSE,社員チェック項目マスタ!B6,"")</f>
        <v/>
      </c>
      <c r="I4" s="309"/>
      <c r="J4" s="310"/>
      <c r="K4" s="308" t="str">
        <f>IF(ISBLANK(社員チェック項目マスタ!B7)=FALSE,社員チェック項目マスタ!B7,"")</f>
        <v/>
      </c>
      <c r="L4" s="309"/>
      <c r="M4" s="310"/>
      <c r="N4" s="308" t="str">
        <f>IF(ISBLANK(社員チェック項目マスタ!B8)=FALSE,社員チェック項目マスタ!B8,"")</f>
        <v/>
      </c>
      <c r="O4" s="309"/>
      <c r="P4" s="310"/>
      <c r="Q4" s="308" t="str">
        <f>IF(ISBLANK(社員チェック項目マスタ!B9)=FALSE,社員チェック項目マスタ!B9,"")</f>
        <v/>
      </c>
      <c r="R4" s="309"/>
      <c r="S4" s="310"/>
      <c r="T4" s="308" t="str">
        <f>IF(ISBLANK(社員チェック項目マスタ!B10)=FALSE,社員チェック項目マスタ!B10,"")</f>
        <v/>
      </c>
      <c r="U4" s="309"/>
      <c r="V4" s="310"/>
      <c r="W4" s="308" t="str">
        <f>IF(ISBLANK(社員チェック項目マスタ!B11)=FALSE,社員チェック項目マスタ!B11,"")</f>
        <v/>
      </c>
      <c r="X4" s="309"/>
      <c r="Y4" s="310"/>
      <c r="Z4" s="308" t="str">
        <f>IF(ISBLANK(社員チェック項目マスタ!B12)=FALSE,社員チェック項目マスタ!B12,"")</f>
        <v/>
      </c>
      <c r="AA4" s="309"/>
      <c r="AB4" s="310"/>
      <c r="AC4" s="308" t="str">
        <f>IF(ISBLANK(社員チェック項目マスタ!B13)=FALSE,社員チェック項目マスタ!B13,"")</f>
        <v/>
      </c>
      <c r="AD4" s="309"/>
      <c r="AE4" s="310"/>
      <c r="AF4" s="308" t="str">
        <f>IF(ISBLANK(社員チェック項目マスタ!B14)=FALSE,社員チェック項目マスタ!B14,"")</f>
        <v/>
      </c>
      <c r="AG4" s="309"/>
      <c r="AH4" s="310"/>
      <c r="AI4" s="314" t="str">
        <f>IF(ISBLANK(社員チェック項目マスタ!B15)=FALSE,社員チェック項目マスタ!B15,"")</f>
        <v/>
      </c>
      <c r="AJ4" s="315"/>
      <c r="AK4" s="316"/>
      <c r="AL4" s="308" t="str">
        <f>IF(ISBLANK(社員チェック項目マスタ!B20)=FALSE,社員チェック項目マスタ!B20,"")</f>
        <v/>
      </c>
      <c r="AM4" s="309"/>
      <c r="AN4" s="310"/>
      <c r="AO4" s="308" t="str">
        <f>IF(ISBLANK(社員チェック項目マスタ!B21)=FALSE,社員チェック項目マスタ!B21,"")</f>
        <v/>
      </c>
      <c r="AP4" s="309"/>
      <c r="AQ4" s="310"/>
      <c r="AR4" s="308" t="str">
        <f>IF(ISBLANK(社員チェック項目マスタ!B22)=FALSE,社員チェック項目マスタ!B22,"")</f>
        <v/>
      </c>
      <c r="AS4" s="309"/>
      <c r="AT4" s="310"/>
      <c r="AU4" s="308" t="str">
        <f>IF(ISBLANK(社員チェック項目マスタ!B23)=FALSE,社員チェック項目マスタ!B23,"")</f>
        <v/>
      </c>
      <c r="AV4" s="309"/>
      <c r="AW4" s="310"/>
      <c r="AX4" s="308" t="str">
        <f>IF(ISBLANK(社員チェック項目マスタ!B24)=FALSE,社員チェック項目マスタ!B24,"")</f>
        <v/>
      </c>
      <c r="AY4" s="309"/>
      <c r="AZ4" s="310"/>
      <c r="BA4" s="308" t="str">
        <f>IF(ISBLANK(社員チェック項目マスタ!B25)=FALSE,社員チェック項目マスタ!B25,"")</f>
        <v/>
      </c>
      <c r="BB4" s="309"/>
      <c r="BC4" s="310"/>
      <c r="BD4" s="308" t="str">
        <f>IF(ISBLANK(社員チェック項目マスタ!B26)=FALSE,社員チェック項目マスタ!B26,"")</f>
        <v/>
      </c>
      <c r="BE4" s="309"/>
      <c r="BF4" s="310"/>
      <c r="BG4" s="308" t="str">
        <f>IF(ISBLANK(社員チェック項目マスタ!B27)=FALSE,社員チェック項目マスタ!B27,"")</f>
        <v/>
      </c>
      <c r="BH4" s="309"/>
      <c r="BI4" s="310"/>
      <c r="BJ4" s="308" t="str">
        <f>IF(ISBLANK(社員チェック項目マスタ!B28)=FALSE,社員チェック項目マスタ!B28,"")</f>
        <v/>
      </c>
      <c r="BK4" s="309"/>
      <c r="BL4" s="310"/>
      <c r="BM4" s="314" t="str">
        <f>IF(ISBLANK(社員チェック項目マスタ!B29)=FALSE,社員チェック項目マスタ!B29,"")</f>
        <v/>
      </c>
      <c r="BN4" s="315"/>
      <c r="BO4" s="316"/>
      <c r="BP4" s="308" t="str">
        <f>IF(ISBLANK(社員チェック項目マスタ!B34)=FALSE,社員チェック項目マスタ!B34,"")</f>
        <v/>
      </c>
      <c r="BQ4" s="309"/>
      <c r="BR4" s="310"/>
      <c r="BS4" s="308" t="str">
        <f>IF(ISBLANK(社員チェック項目マスタ!B35)=FALSE,社員チェック項目マスタ!B35,"")</f>
        <v/>
      </c>
      <c r="BT4" s="309"/>
      <c r="BU4" s="310"/>
      <c r="BV4" s="308" t="str">
        <f>IF(ISBLANK(社員チェック項目マスタ!B36)=FALSE,社員チェック項目マスタ!B36,"")</f>
        <v/>
      </c>
      <c r="BW4" s="309"/>
      <c r="BX4" s="310"/>
      <c r="BY4" s="308" t="str">
        <f>IF(ISBLANK(社員チェック項目マスタ!B37)=FALSE,社員チェック項目マスタ!B37,"")</f>
        <v/>
      </c>
      <c r="BZ4" s="309"/>
      <c r="CA4" s="310"/>
      <c r="CB4" s="308" t="str">
        <f>IF(ISBLANK(社員チェック項目マスタ!B38)=FALSE,社員チェック項目マスタ!B38,"")</f>
        <v/>
      </c>
      <c r="CC4" s="309"/>
      <c r="CD4" s="310"/>
      <c r="CE4" s="308" t="str">
        <f>IF(ISBLANK(社員チェック項目マスタ!B39)=FALSE,社員チェック項目マスタ!B39,"")</f>
        <v/>
      </c>
      <c r="CF4" s="309"/>
      <c r="CG4" s="310"/>
      <c r="CH4" s="308" t="str">
        <f>IF(ISBLANK(社員チェック項目マスタ!B40)=FALSE,社員チェック項目マスタ!B40,"")</f>
        <v/>
      </c>
      <c r="CI4" s="309"/>
      <c r="CJ4" s="310"/>
      <c r="CK4" s="308" t="str">
        <f>IF(ISBLANK(社員チェック項目マスタ!B41)=FALSE,社員チェック項目マスタ!B41,"")</f>
        <v/>
      </c>
      <c r="CL4" s="309"/>
      <c r="CM4" s="310"/>
      <c r="CN4" s="308" t="str">
        <f>IF(ISBLANK(社員チェック項目マスタ!B42)=FALSE,社員チェック項目マスタ!B42,"")</f>
        <v/>
      </c>
      <c r="CO4" s="309"/>
      <c r="CP4" s="310"/>
      <c r="CQ4" s="314" t="str">
        <f>IF(ISBLANK(社員チェック項目マスタ!B43)=FALSE,社員チェック項目マスタ!B43,"")</f>
        <v/>
      </c>
      <c r="CR4" s="315"/>
      <c r="CS4" s="316"/>
    </row>
    <row r="5" spans="1:97" ht="23.25" customHeight="1">
      <c r="A5" s="252"/>
      <c r="B5" s="260"/>
      <c r="C5" s="252"/>
      <c r="D5" s="252"/>
      <c r="E5" s="252"/>
      <c r="F5" s="260"/>
      <c r="G5" s="260"/>
      <c r="H5" s="50" t="s">
        <v>17</v>
      </c>
      <c r="I5" s="51" t="s">
        <v>18</v>
      </c>
      <c r="J5" s="52" t="s">
        <v>19</v>
      </c>
      <c r="K5" s="50" t="s">
        <v>17</v>
      </c>
      <c r="L5" s="51" t="s">
        <v>18</v>
      </c>
      <c r="M5" s="52" t="s">
        <v>19</v>
      </c>
      <c r="N5" s="50" t="s">
        <v>17</v>
      </c>
      <c r="O5" s="51" t="s">
        <v>18</v>
      </c>
      <c r="P5" s="52" t="s">
        <v>19</v>
      </c>
      <c r="Q5" s="50" t="s">
        <v>17</v>
      </c>
      <c r="R5" s="51" t="s">
        <v>18</v>
      </c>
      <c r="S5" s="52" t="s">
        <v>19</v>
      </c>
      <c r="T5" s="50" t="s">
        <v>17</v>
      </c>
      <c r="U5" s="51" t="s">
        <v>18</v>
      </c>
      <c r="V5" s="52" t="s">
        <v>19</v>
      </c>
      <c r="W5" s="50" t="s">
        <v>17</v>
      </c>
      <c r="X5" s="51" t="s">
        <v>18</v>
      </c>
      <c r="Y5" s="52" t="s">
        <v>19</v>
      </c>
      <c r="Z5" s="50" t="s">
        <v>17</v>
      </c>
      <c r="AA5" s="51" t="s">
        <v>18</v>
      </c>
      <c r="AB5" s="52" t="s">
        <v>19</v>
      </c>
      <c r="AC5" s="50" t="s">
        <v>17</v>
      </c>
      <c r="AD5" s="51" t="s">
        <v>18</v>
      </c>
      <c r="AE5" s="52" t="s">
        <v>19</v>
      </c>
      <c r="AF5" s="50" t="s">
        <v>17</v>
      </c>
      <c r="AG5" s="51" t="s">
        <v>18</v>
      </c>
      <c r="AH5" s="52" t="s">
        <v>19</v>
      </c>
      <c r="AI5" s="50" t="s">
        <v>17</v>
      </c>
      <c r="AJ5" s="51" t="s">
        <v>18</v>
      </c>
      <c r="AK5" s="52" t="s">
        <v>19</v>
      </c>
      <c r="AL5" s="50" t="s">
        <v>17</v>
      </c>
      <c r="AM5" s="51" t="s">
        <v>18</v>
      </c>
      <c r="AN5" s="52" t="s">
        <v>19</v>
      </c>
      <c r="AO5" s="50" t="s">
        <v>17</v>
      </c>
      <c r="AP5" s="51" t="s">
        <v>18</v>
      </c>
      <c r="AQ5" s="52" t="s">
        <v>19</v>
      </c>
      <c r="AR5" s="50" t="s">
        <v>17</v>
      </c>
      <c r="AS5" s="51" t="s">
        <v>18</v>
      </c>
      <c r="AT5" s="52" t="s">
        <v>19</v>
      </c>
      <c r="AU5" s="50" t="s">
        <v>17</v>
      </c>
      <c r="AV5" s="51" t="s">
        <v>18</v>
      </c>
      <c r="AW5" s="52" t="s">
        <v>19</v>
      </c>
      <c r="AX5" s="50" t="s">
        <v>17</v>
      </c>
      <c r="AY5" s="51" t="s">
        <v>18</v>
      </c>
      <c r="AZ5" s="52" t="s">
        <v>19</v>
      </c>
      <c r="BA5" s="50" t="s">
        <v>17</v>
      </c>
      <c r="BB5" s="51" t="s">
        <v>18</v>
      </c>
      <c r="BC5" s="52" t="s">
        <v>19</v>
      </c>
      <c r="BD5" s="50" t="s">
        <v>17</v>
      </c>
      <c r="BE5" s="51" t="s">
        <v>18</v>
      </c>
      <c r="BF5" s="52" t="s">
        <v>19</v>
      </c>
      <c r="BG5" s="50" t="s">
        <v>17</v>
      </c>
      <c r="BH5" s="51" t="s">
        <v>18</v>
      </c>
      <c r="BI5" s="52" t="s">
        <v>19</v>
      </c>
      <c r="BJ5" s="50" t="s">
        <v>17</v>
      </c>
      <c r="BK5" s="51" t="s">
        <v>18</v>
      </c>
      <c r="BL5" s="52" t="s">
        <v>19</v>
      </c>
      <c r="BM5" s="50" t="s">
        <v>17</v>
      </c>
      <c r="BN5" s="51" t="s">
        <v>18</v>
      </c>
      <c r="BO5" s="52" t="s">
        <v>19</v>
      </c>
      <c r="BP5" s="50" t="s">
        <v>17</v>
      </c>
      <c r="BQ5" s="51" t="s">
        <v>18</v>
      </c>
      <c r="BR5" s="52" t="s">
        <v>19</v>
      </c>
      <c r="BS5" s="50" t="s">
        <v>17</v>
      </c>
      <c r="BT5" s="51" t="s">
        <v>18</v>
      </c>
      <c r="BU5" s="52" t="s">
        <v>19</v>
      </c>
      <c r="BV5" s="50" t="s">
        <v>17</v>
      </c>
      <c r="BW5" s="51" t="s">
        <v>18</v>
      </c>
      <c r="BX5" s="52" t="s">
        <v>19</v>
      </c>
      <c r="BY5" s="50" t="s">
        <v>17</v>
      </c>
      <c r="BZ5" s="51" t="s">
        <v>18</v>
      </c>
      <c r="CA5" s="52" t="s">
        <v>19</v>
      </c>
      <c r="CB5" s="50" t="s">
        <v>17</v>
      </c>
      <c r="CC5" s="51" t="s">
        <v>18</v>
      </c>
      <c r="CD5" s="52" t="s">
        <v>19</v>
      </c>
      <c r="CE5" s="50" t="s">
        <v>17</v>
      </c>
      <c r="CF5" s="51" t="s">
        <v>18</v>
      </c>
      <c r="CG5" s="52" t="s">
        <v>19</v>
      </c>
      <c r="CH5" s="50" t="s">
        <v>17</v>
      </c>
      <c r="CI5" s="51" t="s">
        <v>18</v>
      </c>
      <c r="CJ5" s="52" t="s">
        <v>19</v>
      </c>
      <c r="CK5" s="50" t="s">
        <v>17</v>
      </c>
      <c r="CL5" s="51" t="s">
        <v>18</v>
      </c>
      <c r="CM5" s="52" t="s">
        <v>19</v>
      </c>
      <c r="CN5" s="50" t="s">
        <v>17</v>
      </c>
      <c r="CO5" s="51" t="s">
        <v>18</v>
      </c>
      <c r="CP5" s="52" t="s">
        <v>19</v>
      </c>
      <c r="CQ5" s="50" t="s">
        <v>17</v>
      </c>
      <c r="CR5" s="51" t="s">
        <v>18</v>
      </c>
      <c r="CS5" s="52" t="s">
        <v>19</v>
      </c>
    </row>
    <row r="6" spans="1:97" ht="15" customHeight="1">
      <c r="A6" s="9">
        <v>1</v>
      </c>
      <c r="B6" s="25" t="str">
        <f>IF(ISBLANK(社員情報!B6)=TRUE,"",社員情報!B6)</f>
        <v/>
      </c>
      <c r="C6" s="25" t="str">
        <f>IF(ISBLANK(社員情報!C6)=TRUE,"",社員情報!C6)</f>
        <v/>
      </c>
      <c r="D6" s="25" t="str">
        <f>IF(ISBLANK(社員情報!E6)=TRUE,"",社員情報!E6)</f>
        <v/>
      </c>
      <c r="E6" s="25" t="str">
        <f>IF(ISBLANK(社員情報!F6)=TRUE,"",社員情報!F6)</f>
        <v/>
      </c>
      <c r="F6" s="70" t="str">
        <f>IF(ISBLANK(社員情報!G6)=TRUE,"",社員情報!G6)</f>
        <v/>
      </c>
      <c r="G6" s="25" t="str">
        <f>IF(ISBLANK(社員情報!I6)=FALSE,DATEDIF(社員情報!I6,CP$1,"y"),"")</f>
        <v/>
      </c>
      <c r="H6" s="91"/>
      <c r="I6" s="92"/>
      <c r="J6" s="93"/>
      <c r="K6" s="91"/>
      <c r="L6" s="92"/>
      <c r="M6" s="93"/>
      <c r="N6" s="91"/>
      <c r="O6" s="92"/>
      <c r="P6" s="93"/>
      <c r="Q6" s="91"/>
      <c r="R6" s="94"/>
      <c r="S6" s="93"/>
      <c r="T6" s="95"/>
      <c r="U6" s="94"/>
      <c r="V6" s="93"/>
      <c r="W6" s="91"/>
      <c r="X6" s="92"/>
      <c r="Y6" s="93"/>
      <c r="Z6" s="91"/>
      <c r="AA6" s="92"/>
      <c r="AB6" s="93"/>
      <c r="AC6" s="91"/>
      <c r="AD6" s="92"/>
      <c r="AE6" s="93"/>
      <c r="AF6" s="91"/>
      <c r="AG6" s="94"/>
      <c r="AH6" s="93"/>
      <c r="AI6" s="91"/>
      <c r="AJ6" s="92"/>
      <c r="AK6" s="93"/>
      <c r="AL6" s="91"/>
      <c r="AM6" s="92"/>
      <c r="AN6" s="93"/>
      <c r="AO6" s="91"/>
      <c r="AP6" s="92"/>
      <c r="AQ6" s="93"/>
      <c r="AR6" s="91"/>
      <c r="AS6" s="92"/>
      <c r="AT6" s="93"/>
      <c r="AU6" s="91"/>
      <c r="AV6" s="94"/>
      <c r="AW6" s="93"/>
      <c r="AX6" s="95"/>
      <c r="AY6" s="94"/>
      <c r="AZ6" s="93"/>
      <c r="BA6" s="91"/>
      <c r="BB6" s="92"/>
      <c r="BC6" s="93"/>
      <c r="BD6" s="91"/>
      <c r="BE6" s="92"/>
      <c r="BF6" s="93"/>
      <c r="BG6" s="91"/>
      <c r="BH6" s="92"/>
      <c r="BI6" s="93"/>
      <c r="BJ6" s="91"/>
      <c r="BK6" s="94"/>
      <c r="BL6" s="93"/>
      <c r="BM6" s="91"/>
      <c r="BN6" s="92"/>
      <c r="BO6" s="93"/>
      <c r="BP6" s="91"/>
      <c r="BQ6" s="92"/>
      <c r="BR6" s="93"/>
      <c r="BS6" s="91"/>
      <c r="BT6" s="92"/>
      <c r="BU6" s="93"/>
      <c r="BV6" s="91"/>
      <c r="BW6" s="92"/>
      <c r="BX6" s="93"/>
      <c r="BY6" s="91"/>
      <c r="BZ6" s="94"/>
      <c r="CA6" s="93"/>
      <c r="CB6" s="95"/>
      <c r="CC6" s="94"/>
      <c r="CD6" s="93"/>
      <c r="CE6" s="91"/>
      <c r="CF6" s="92"/>
      <c r="CG6" s="93"/>
      <c r="CH6" s="91"/>
      <c r="CI6" s="92"/>
      <c r="CJ6" s="93"/>
      <c r="CK6" s="91"/>
      <c r="CL6" s="92"/>
      <c r="CM6" s="93"/>
      <c r="CN6" s="91"/>
      <c r="CO6" s="94"/>
      <c r="CP6" s="93"/>
      <c r="CQ6" s="91"/>
      <c r="CR6" s="92"/>
      <c r="CS6" s="93"/>
    </row>
    <row r="7" spans="1:97" ht="15" customHeight="1">
      <c r="A7" s="10">
        <v>2</v>
      </c>
      <c r="B7" s="26" t="str">
        <f>IF(ISBLANK(社員情報!B7)=TRUE,"",社員情報!B7)</f>
        <v/>
      </c>
      <c r="C7" s="26" t="str">
        <f>IF(ISBLANK(社員情報!C7)=TRUE,"",社員情報!C7)</f>
        <v/>
      </c>
      <c r="D7" s="26" t="str">
        <f>IF(ISBLANK(社員情報!E7)=TRUE,"",社員情報!E7)</f>
        <v/>
      </c>
      <c r="E7" s="26" t="str">
        <f>IF(ISBLANK(社員情報!F7)=TRUE,"",社員情報!F7)</f>
        <v/>
      </c>
      <c r="F7" s="71" t="str">
        <f>IF(ISBLANK(社員情報!G7)=TRUE,"",社員情報!G7)</f>
        <v/>
      </c>
      <c r="G7" s="27" t="str">
        <f>IF(ISBLANK(社員情報!I7)=FALSE,DATEDIF(社員情報!I7,CP$1,"y"),"")</f>
        <v/>
      </c>
      <c r="H7" s="96"/>
      <c r="I7" s="97"/>
      <c r="J7" s="98"/>
      <c r="K7" s="96"/>
      <c r="L7" s="97"/>
      <c r="M7" s="98"/>
      <c r="N7" s="96"/>
      <c r="O7" s="97"/>
      <c r="P7" s="98"/>
      <c r="Q7" s="96"/>
      <c r="R7" s="99"/>
      <c r="S7" s="98"/>
      <c r="T7" s="100"/>
      <c r="U7" s="99"/>
      <c r="V7" s="98"/>
      <c r="W7" s="96"/>
      <c r="X7" s="97"/>
      <c r="Y7" s="98"/>
      <c r="Z7" s="96"/>
      <c r="AA7" s="97"/>
      <c r="AB7" s="98"/>
      <c r="AC7" s="96"/>
      <c r="AD7" s="97"/>
      <c r="AE7" s="98"/>
      <c r="AF7" s="96"/>
      <c r="AG7" s="99"/>
      <c r="AH7" s="98"/>
      <c r="AI7" s="96"/>
      <c r="AJ7" s="97"/>
      <c r="AK7" s="98"/>
      <c r="AL7" s="96"/>
      <c r="AM7" s="97"/>
      <c r="AN7" s="98"/>
      <c r="AO7" s="96"/>
      <c r="AP7" s="97"/>
      <c r="AQ7" s="98"/>
      <c r="AR7" s="96"/>
      <c r="AS7" s="97"/>
      <c r="AT7" s="98"/>
      <c r="AU7" s="96"/>
      <c r="AV7" s="99"/>
      <c r="AW7" s="98"/>
      <c r="AX7" s="100"/>
      <c r="AY7" s="99"/>
      <c r="AZ7" s="98"/>
      <c r="BA7" s="96"/>
      <c r="BB7" s="97"/>
      <c r="BC7" s="98"/>
      <c r="BD7" s="96"/>
      <c r="BE7" s="97"/>
      <c r="BF7" s="98"/>
      <c r="BG7" s="96"/>
      <c r="BH7" s="97"/>
      <c r="BI7" s="98"/>
      <c r="BJ7" s="96"/>
      <c r="BK7" s="99"/>
      <c r="BL7" s="98"/>
      <c r="BM7" s="96"/>
      <c r="BN7" s="97"/>
      <c r="BO7" s="98"/>
      <c r="BP7" s="96"/>
      <c r="BQ7" s="97"/>
      <c r="BR7" s="98"/>
      <c r="BS7" s="96"/>
      <c r="BT7" s="97"/>
      <c r="BU7" s="98"/>
      <c r="BV7" s="96"/>
      <c r="BW7" s="97"/>
      <c r="BX7" s="98"/>
      <c r="BY7" s="96"/>
      <c r="BZ7" s="99"/>
      <c r="CA7" s="98"/>
      <c r="CB7" s="100"/>
      <c r="CC7" s="99"/>
      <c r="CD7" s="98"/>
      <c r="CE7" s="96"/>
      <c r="CF7" s="97"/>
      <c r="CG7" s="98"/>
      <c r="CH7" s="96"/>
      <c r="CI7" s="97"/>
      <c r="CJ7" s="98"/>
      <c r="CK7" s="96"/>
      <c r="CL7" s="97"/>
      <c r="CM7" s="98"/>
      <c r="CN7" s="96"/>
      <c r="CO7" s="99"/>
      <c r="CP7" s="98"/>
      <c r="CQ7" s="96"/>
      <c r="CR7" s="97"/>
      <c r="CS7" s="98"/>
    </row>
    <row r="8" spans="1:97" ht="15" customHeight="1">
      <c r="A8" s="10">
        <v>3</v>
      </c>
      <c r="B8" s="27" t="str">
        <f>IF(ISBLANK(社員情報!B8)=TRUE,"",社員情報!B8)</f>
        <v/>
      </c>
      <c r="C8" s="27" t="str">
        <f>IF(ISBLANK(社員情報!C8)=TRUE,"",社員情報!C8)</f>
        <v/>
      </c>
      <c r="D8" s="27" t="str">
        <f>IF(ISBLANK(社員情報!E8)=TRUE,"",社員情報!E8)</f>
        <v/>
      </c>
      <c r="E8" s="27" t="str">
        <f>IF(ISBLANK(社員情報!F8)=TRUE,"",社員情報!F8)</f>
        <v/>
      </c>
      <c r="F8" s="72" t="str">
        <f>IF(ISBLANK(社員情報!G8)=TRUE,"",社員情報!G8)</f>
        <v/>
      </c>
      <c r="G8" s="27" t="str">
        <f>IF(ISBLANK(社員情報!I8)=FALSE,DATEDIF(社員情報!I8,CP$1,"y"),"")</f>
        <v/>
      </c>
      <c r="H8" s="96"/>
      <c r="I8" s="97"/>
      <c r="J8" s="98"/>
      <c r="K8" s="96"/>
      <c r="L8" s="97"/>
      <c r="M8" s="98"/>
      <c r="N8" s="96"/>
      <c r="O8" s="97"/>
      <c r="P8" s="98"/>
      <c r="Q8" s="96"/>
      <c r="R8" s="99"/>
      <c r="S8" s="98"/>
      <c r="T8" s="100"/>
      <c r="U8" s="99"/>
      <c r="V8" s="98"/>
      <c r="W8" s="96"/>
      <c r="X8" s="97"/>
      <c r="Y8" s="98"/>
      <c r="Z8" s="96"/>
      <c r="AA8" s="97"/>
      <c r="AB8" s="98"/>
      <c r="AC8" s="96"/>
      <c r="AD8" s="97"/>
      <c r="AE8" s="98"/>
      <c r="AF8" s="96"/>
      <c r="AG8" s="99"/>
      <c r="AH8" s="98"/>
      <c r="AI8" s="96"/>
      <c r="AJ8" s="97"/>
      <c r="AK8" s="98"/>
      <c r="AL8" s="96"/>
      <c r="AM8" s="97"/>
      <c r="AN8" s="98"/>
      <c r="AO8" s="96"/>
      <c r="AP8" s="97"/>
      <c r="AQ8" s="98"/>
      <c r="AR8" s="96"/>
      <c r="AS8" s="97"/>
      <c r="AT8" s="98"/>
      <c r="AU8" s="96"/>
      <c r="AV8" s="99"/>
      <c r="AW8" s="98"/>
      <c r="AX8" s="100"/>
      <c r="AY8" s="99"/>
      <c r="AZ8" s="98"/>
      <c r="BA8" s="96"/>
      <c r="BB8" s="97"/>
      <c r="BC8" s="98"/>
      <c r="BD8" s="96"/>
      <c r="BE8" s="97"/>
      <c r="BF8" s="98"/>
      <c r="BG8" s="96"/>
      <c r="BH8" s="97"/>
      <c r="BI8" s="98"/>
      <c r="BJ8" s="96"/>
      <c r="BK8" s="99"/>
      <c r="BL8" s="98"/>
      <c r="BM8" s="96"/>
      <c r="BN8" s="97"/>
      <c r="BO8" s="98"/>
      <c r="BP8" s="96"/>
      <c r="BQ8" s="97"/>
      <c r="BR8" s="98"/>
      <c r="BS8" s="96"/>
      <c r="BT8" s="97"/>
      <c r="BU8" s="98"/>
      <c r="BV8" s="96"/>
      <c r="BW8" s="97"/>
      <c r="BX8" s="98"/>
      <c r="BY8" s="96"/>
      <c r="BZ8" s="99"/>
      <c r="CA8" s="98"/>
      <c r="CB8" s="100"/>
      <c r="CC8" s="99"/>
      <c r="CD8" s="98"/>
      <c r="CE8" s="96"/>
      <c r="CF8" s="97"/>
      <c r="CG8" s="98"/>
      <c r="CH8" s="96"/>
      <c r="CI8" s="97"/>
      <c r="CJ8" s="98"/>
      <c r="CK8" s="96"/>
      <c r="CL8" s="97"/>
      <c r="CM8" s="98"/>
      <c r="CN8" s="96"/>
      <c r="CO8" s="99"/>
      <c r="CP8" s="98"/>
      <c r="CQ8" s="96"/>
      <c r="CR8" s="97"/>
      <c r="CS8" s="98"/>
    </row>
    <row r="9" spans="1:97" ht="15" customHeight="1">
      <c r="A9" s="10">
        <v>4</v>
      </c>
      <c r="B9" s="27" t="str">
        <f>IF(ISBLANK(社員情報!B9)=TRUE,"",社員情報!B9)</f>
        <v/>
      </c>
      <c r="C9" s="27" t="str">
        <f>IF(ISBLANK(社員情報!C9)=TRUE,"",社員情報!C9)</f>
        <v/>
      </c>
      <c r="D9" s="27" t="str">
        <f>IF(ISBLANK(社員情報!E9)=TRUE,"",社員情報!E9)</f>
        <v/>
      </c>
      <c r="E9" s="27" t="str">
        <f>IF(ISBLANK(社員情報!F9)=TRUE,"",社員情報!F9)</f>
        <v/>
      </c>
      <c r="F9" s="72" t="str">
        <f>IF(ISBLANK(社員情報!G9)=TRUE,"",社員情報!G9)</f>
        <v/>
      </c>
      <c r="G9" s="27" t="str">
        <f>IF(ISBLANK(社員情報!I9)=FALSE,DATEDIF(社員情報!I9,CP$1,"y"),"")</f>
        <v/>
      </c>
      <c r="H9" s="96"/>
      <c r="I9" s="97"/>
      <c r="J9" s="98"/>
      <c r="K9" s="96"/>
      <c r="L9" s="97"/>
      <c r="M9" s="98"/>
      <c r="N9" s="96"/>
      <c r="O9" s="97"/>
      <c r="P9" s="98"/>
      <c r="Q9" s="96"/>
      <c r="R9" s="99"/>
      <c r="S9" s="98"/>
      <c r="T9" s="100"/>
      <c r="U9" s="99"/>
      <c r="V9" s="98"/>
      <c r="W9" s="96"/>
      <c r="X9" s="97"/>
      <c r="Y9" s="98"/>
      <c r="Z9" s="96"/>
      <c r="AA9" s="97"/>
      <c r="AB9" s="98"/>
      <c r="AC9" s="96"/>
      <c r="AD9" s="97"/>
      <c r="AE9" s="98"/>
      <c r="AF9" s="96"/>
      <c r="AG9" s="99"/>
      <c r="AH9" s="98"/>
      <c r="AI9" s="96"/>
      <c r="AJ9" s="97"/>
      <c r="AK9" s="98"/>
      <c r="AL9" s="96"/>
      <c r="AM9" s="97"/>
      <c r="AN9" s="98"/>
      <c r="AO9" s="96"/>
      <c r="AP9" s="97"/>
      <c r="AQ9" s="98"/>
      <c r="AR9" s="96"/>
      <c r="AS9" s="97"/>
      <c r="AT9" s="98"/>
      <c r="AU9" s="96"/>
      <c r="AV9" s="99"/>
      <c r="AW9" s="98"/>
      <c r="AX9" s="100"/>
      <c r="AY9" s="99"/>
      <c r="AZ9" s="98"/>
      <c r="BA9" s="96"/>
      <c r="BB9" s="97"/>
      <c r="BC9" s="98"/>
      <c r="BD9" s="96"/>
      <c r="BE9" s="97"/>
      <c r="BF9" s="98"/>
      <c r="BG9" s="96"/>
      <c r="BH9" s="97"/>
      <c r="BI9" s="98"/>
      <c r="BJ9" s="96"/>
      <c r="BK9" s="99"/>
      <c r="BL9" s="98"/>
      <c r="BM9" s="96"/>
      <c r="BN9" s="97"/>
      <c r="BO9" s="98"/>
      <c r="BP9" s="96"/>
      <c r="BQ9" s="97"/>
      <c r="BR9" s="98"/>
      <c r="BS9" s="96"/>
      <c r="BT9" s="97"/>
      <c r="BU9" s="98"/>
      <c r="BV9" s="96"/>
      <c r="BW9" s="97"/>
      <c r="BX9" s="98"/>
      <c r="BY9" s="96"/>
      <c r="BZ9" s="99"/>
      <c r="CA9" s="98"/>
      <c r="CB9" s="100"/>
      <c r="CC9" s="99"/>
      <c r="CD9" s="98"/>
      <c r="CE9" s="96"/>
      <c r="CF9" s="97"/>
      <c r="CG9" s="98"/>
      <c r="CH9" s="96"/>
      <c r="CI9" s="97"/>
      <c r="CJ9" s="98"/>
      <c r="CK9" s="96"/>
      <c r="CL9" s="97"/>
      <c r="CM9" s="98"/>
      <c r="CN9" s="96"/>
      <c r="CO9" s="99"/>
      <c r="CP9" s="98"/>
      <c r="CQ9" s="96"/>
      <c r="CR9" s="97"/>
      <c r="CS9" s="98"/>
    </row>
    <row r="10" spans="1:97" ht="15" customHeight="1">
      <c r="A10" s="10">
        <v>5</v>
      </c>
      <c r="B10" s="27" t="str">
        <f>IF(ISBLANK(社員情報!B10)=TRUE,"",社員情報!B10)</f>
        <v/>
      </c>
      <c r="C10" s="27" t="str">
        <f>IF(ISBLANK(社員情報!C10)=TRUE,"",社員情報!C10)</f>
        <v/>
      </c>
      <c r="D10" s="27" t="str">
        <f>IF(ISBLANK(社員情報!E10)=TRUE,"",社員情報!E10)</f>
        <v/>
      </c>
      <c r="E10" s="27" t="str">
        <f>IF(ISBLANK(社員情報!F10)=TRUE,"",社員情報!F10)</f>
        <v/>
      </c>
      <c r="F10" s="72" t="str">
        <f>IF(ISBLANK(社員情報!G10)=TRUE,"",社員情報!G10)</f>
        <v/>
      </c>
      <c r="G10" s="27" t="str">
        <f>IF(ISBLANK(社員情報!I10)=FALSE,DATEDIF(社員情報!I10,CP$1,"y"),"")</f>
        <v/>
      </c>
      <c r="H10" s="96"/>
      <c r="I10" s="97"/>
      <c r="J10" s="98"/>
      <c r="K10" s="96"/>
      <c r="L10" s="97"/>
      <c r="M10" s="98"/>
      <c r="N10" s="96"/>
      <c r="O10" s="97"/>
      <c r="P10" s="98"/>
      <c r="Q10" s="96"/>
      <c r="R10" s="99"/>
      <c r="S10" s="98"/>
      <c r="T10" s="100"/>
      <c r="U10" s="99"/>
      <c r="V10" s="98"/>
      <c r="W10" s="96"/>
      <c r="X10" s="97"/>
      <c r="Y10" s="98"/>
      <c r="Z10" s="96"/>
      <c r="AA10" s="97"/>
      <c r="AB10" s="98"/>
      <c r="AC10" s="96"/>
      <c r="AD10" s="97"/>
      <c r="AE10" s="98"/>
      <c r="AF10" s="96"/>
      <c r="AG10" s="99"/>
      <c r="AH10" s="98"/>
      <c r="AI10" s="96"/>
      <c r="AJ10" s="97"/>
      <c r="AK10" s="98"/>
      <c r="AL10" s="96"/>
      <c r="AM10" s="97"/>
      <c r="AN10" s="98"/>
      <c r="AO10" s="96"/>
      <c r="AP10" s="97"/>
      <c r="AQ10" s="98"/>
      <c r="AR10" s="96"/>
      <c r="AS10" s="97"/>
      <c r="AT10" s="98"/>
      <c r="AU10" s="96"/>
      <c r="AV10" s="99"/>
      <c r="AW10" s="98"/>
      <c r="AX10" s="100"/>
      <c r="AY10" s="99"/>
      <c r="AZ10" s="98"/>
      <c r="BA10" s="96"/>
      <c r="BB10" s="97"/>
      <c r="BC10" s="98"/>
      <c r="BD10" s="96"/>
      <c r="BE10" s="97"/>
      <c r="BF10" s="98"/>
      <c r="BG10" s="96"/>
      <c r="BH10" s="97"/>
      <c r="BI10" s="98"/>
      <c r="BJ10" s="96"/>
      <c r="BK10" s="99"/>
      <c r="BL10" s="98"/>
      <c r="BM10" s="96"/>
      <c r="BN10" s="97"/>
      <c r="BO10" s="98"/>
      <c r="BP10" s="96"/>
      <c r="BQ10" s="97"/>
      <c r="BR10" s="98"/>
      <c r="BS10" s="96"/>
      <c r="BT10" s="97"/>
      <c r="BU10" s="98"/>
      <c r="BV10" s="96"/>
      <c r="BW10" s="97"/>
      <c r="BX10" s="98"/>
      <c r="BY10" s="96"/>
      <c r="BZ10" s="99"/>
      <c r="CA10" s="98"/>
      <c r="CB10" s="100"/>
      <c r="CC10" s="99"/>
      <c r="CD10" s="98"/>
      <c r="CE10" s="96"/>
      <c r="CF10" s="97"/>
      <c r="CG10" s="98"/>
      <c r="CH10" s="96"/>
      <c r="CI10" s="97"/>
      <c r="CJ10" s="98"/>
      <c r="CK10" s="96"/>
      <c r="CL10" s="97"/>
      <c r="CM10" s="98"/>
      <c r="CN10" s="96"/>
      <c r="CO10" s="99"/>
      <c r="CP10" s="98"/>
      <c r="CQ10" s="96"/>
      <c r="CR10" s="97"/>
      <c r="CS10" s="98"/>
    </row>
    <row r="11" spans="1:97" ht="15" customHeight="1">
      <c r="A11" s="10">
        <v>6</v>
      </c>
      <c r="B11" s="27" t="str">
        <f>IF(ISBLANK(社員情報!B11)=TRUE,"",社員情報!B11)</f>
        <v/>
      </c>
      <c r="C11" s="27" t="str">
        <f>IF(ISBLANK(社員情報!C11)=TRUE,"",社員情報!C11)</f>
        <v/>
      </c>
      <c r="D11" s="27" t="str">
        <f>IF(ISBLANK(社員情報!E11)=TRUE,"",社員情報!E11)</f>
        <v/>
      </c>
      <c r="E11" s="27" t="str">
        <f>IF(ISBLANK(社員情報!F11)=TRUE,"",社員情報!F11)</f>
        <v/>
      </c>
      <c r="F11" s="72" t="str">
        <f>IF(ISBLANK(社員情報!G11)=TRUE,"",社員情報!G11)</f>
        <v/>
      </c>
      <c r="G11" s="27" t="str">
        <f>IF(ISBLANK(社員情報!I11)=FALSE,DATEDIF(社員情報!I11,CP$1,"y"),"")</f>
        <v/>
      </c>
      <c r="H11" s="96"/>
      <c r="I11" s="97"/>
      <c r="J11" s="98"/>
      <c r="K11" s="96"/>
      <c r="L11" s="97"/>
      <c r="M11" s="98"/>
      <c r="N11" s="96"/>
      <c r="O11" s="97"/>
      <c r="P11" s="98"/>
      <c r="Q11" s="96"/>
      <c r="R11" s="99"/>
      <c r="S11" s="98"/>
      <c r="T11" s="100"/>
      <c r="U11" s="99"/>
      <c r="V11" s="98"/>
      <c r="W11" s="96"/>
      <c r="X11" s="97"/>
      <c r="Y11" s="98"/>
      <c r="Z11" s="96"/>
      <c r="AA11" s="97"/>
      <c r="AB11" s="98"/>
      <c r="AC11" s="96"/>
      <c r="AD11" s="97"/>
      <c r="AE11" s="98"/>
      <c r="AF11" s="96"/>
      <c r="AG11" s="99"/>
      <c r="AH11" s="98"/>
      <c r="AI11" s="96"/>
      <c r="AJ11" s="97"/>
      <c r="AK11" s="98"/>
      <c r="AL11" s="96"/>
      <c r="AM11" s="97"/>
      <c r="AN11" s="98"/>
      <c r="AO11" s="96"/>
      <c r="AP11" s="97"/>
      <c r="AQ11" s="98"/>
      <c r="AR11" s="96"/>
      <c r="AS11" s="97"/>
      <c r="AT11" s="98"/>
      <c r="AU11" s="96"/>
      <c r="AV11" s="99"/>
      <c r="AW11" s="98"/>
      <c r="AX11" s="100"/>
      <c r="AY11" s="99"/>
      <c r="AZ11" s="98"/>
      <c r="BA11" s="96"/>
      <c r="BB11" s="97"/>
      <c r="BC11" s="98"/>
      <c r="BD11" s="96"/>
      <c r="BE11" s="97"/>
      <c r="BF11" s="98"/>
      <c r="BG11" s="96"/>
      <c r="BH11" s="97"/>
      <c r="BI11" s="98"/>
      <c r="BJ11" s="96"/>
      <c r="BK11" s="99"/>
      <c r="BL11" s="98"/>
      <c r="BM11" s="96"/>
      <c r="BN11" s="97"/>
      <c r="BO11" s="98"/>
      <c r="BP11" s="96"/>
      <c r="BQ11" s="97"/>
      <c r="BR11" s="98"/>
      <c r="BS11" s="96"/>
      <c r="BT11" s="97"/>
      <c r="BU11" s="98"/>
      <c r="BV11" s="96"/>
      <c r="BW11" s="97"/>
      <c r="BX11" s="98"/>
      <c r="BY11" s="96"/>
      <c r="BZ11" s="99"/>
      <c r="CA11" s="98"/>
      <c r="CB11" s="100"/>
      <c r="CC11" s="99"/>
      <c r="CD11" s="98"/>
      <c r="CE11" s="96"/>
      <c r="CF11" s="97"/>
      <c r="CG11" s="98"/>
      <c r="CH11" s="96"/>
      <c r="CI11" s="97"/>
      <c r="CJ11" s="98"/>
      <c r="CK11" s="96"/>
      <c r="CL11" s="97"/>
      <c r="CM11" s="98"/>
      <c r="CN11" s="96"/>
      <c r="CO11" s="99"/>
      <c r="CP11" s="98"/>
      <c r="CQ11" s="96"/>
      <c r="CR11" s="97"/>
      <c r="CS11" s="98"/>
    </row>
    <row r="12" spans="1:97" ht="15" customHeight="1">
      <c r="A12" s="10">
        <v>7</v>
      </c>
      <c r="B12" s="27" t="str">
        <f>IF(ISBLANK(社員情報!B12)=TRUE,"",社員情報!B12)</f>
        <v/>
      </c>
      <c r="C12" s="27" t="str">
        <f>IF(ISBLANK(社員情報!C12)=TRUE,"",社員情報!C12)</f>
        <v/>
      </c>
      <c r="D12" s="27" t="str">
        <f>IF(ISBLANK(社員情報!E12)=TRUE,"",社員情報!E12)</f>
        <v/>
      </c>
      <c r="E12" s="27" t="str">
        <f>IF(ISBLANK(社員情報!F12)=TRUE,"",社員情報!F12)</f>
        <v/>
      </c>
      <c r="F12" s="72" t="str">
        <f>IF(ISBLANK(社員情報!G12)=TRUE,"",社員情報!G12)</f>
        <v/>
      </c>
      <c r="G12" s="27" t="str">
        <f>IF(ISBLANK(社員情報!I12)=FALSE,DATEDIF(社員情報!I12,CP$1,"y"),"")</f>
        <v/>
      </c>
      <c r="H12" s="96"/>
      <c r="I12" s="97"/>
      <c r="J12" s="98"/>
      <c r="K12" s="96"/>
      <c r="L12" s="97"/>
      <c r="M12" s="98"/>
      <c r="N12" s="96"/>
      <c r="O12" s="97"/>
      <c r="P12" s="98"/>
      <c r="Q12" s="96"/>
      <c r="R12" s="99"/>
      <c r="S12" s="98"/>
      <c r="T12" s="100"/>
      <c r="U12" s="99"/>
      <c r="V12" s="98"/>
      <c r="W12" s="96"/>
      <c r="X12" s="97"/>
      <c r="Y12" s="98"/>
      <c r="Z12" s="96"/>
      <c r="AA12" s="97"/>
      <c r="AB12" s="98"/>
      <c r="AC12" s="96"/>
      <c r="AD12" s="97"/>
      <c r="AE12" s="98"/>
      <c r="AF12" s="96"/>
      <c r="AG12" s="99"/>
      <c r="AH12" s="98"/>
      <c r="AI12" s="96"/>
      <c r="AJ12" s="97"/>
      <c r="AK12" s="98"/>
      <c r="AL12" s="96"/>
      <c r="AM12" s="97"/>
      <c r="AN12" s="98"/>
      <c r="AO12" s="96"/>
      <c r="AP12" s="97"/>
      <c r="AQ12" s="98"/>
      <c r="AR12" s="96"/>
      <c r="AS12" s="97"/>
      <c r="AT12" s="98"/>
      <c r="AU12" s="96"/>
      <c r="AV12" s="99"/>
      <c r="AW12" s="98"/>
      <c r="AX12" s="100"/>
      <c r="AY12" s="99"/>
      <c r="AZ12" s="98"/>
      <c r="BA12" s="96"/>
      <c r="BB12" s="97"/>
      <c r="BC12" s="98"/>
      <c r="BD12" s="96"/>
      <c r="BE12" s="97"/>
      <c r="BF12" s="98"/>
      <c r="BG12" s="96"/>
      <c r="BH12" s="97"/>
      <c r="BI12" s="98"/>
      <c r="BJ12" s="96"/>
      <c r="BK12" s="99"/>
      <c r="BL12" s="98"/>
      <c r="BM12" s="96"/>
      <c r="BN12" s="97"/>
      <c r="BO12" s="98"/>
      <c r="BP12" s="96"/>
      <c r="BQ12" s="97"/>
      <c r="BR12" s="98"/>
      <c r="BS12" s="96"/>
      <c r="BT12" s="97"/>
      <c r="BU12" s="98"/>
      <c r="BV12" s="96"/>
      <c r="BW12" s="97"/>
      <c r="BX12" s="98"/>
      <c r="BY12" s="96"/>
      <c r="BZ12" s="99"/>
      <c r="CA12" s="98"/>
      <c r="CB12" s="100"/>
      <c r="CC12" s="99"/>
      <c r="CD12" s="98"/>
      <c r="CE12" s="96"/>
      <c r="CF12" s="97"/>
      <c r="CG12" s="98"/>
      <c r="CH12" s="96"/>
      <c r="CI12" s="97"/>
      <c r="CJ12" s="98"/>
      <c r="CK12" s="96"/>
      <c r="CL12" s="97"/>
      <c r="CM12" s="98"/>
      <c r="CN12" s="96"/>
      <c r="CO12" s="99"/>
      <c r="CP12" s="98"/>
      <c r="CQ12" s="96"/>
      <c r="CR12" s="97"/>
      <c r="CS12" s="98"/>
    </row>
    <row r="13" spans="1:97" ht="15" customHeight="1">
      <c r="A13" s="10">
        <v>8</v>
      </c>
      <c r="B13" s="27" t="str">
        <f>IF(ISBLANK(社員情報!B13)=TRUE,"",社員情報!B13)</f>
        <v/>
      </c>
      <c r="C13" s="27" t="str">
        <f>IF(ISBLANK(社員情報!C13)=TRUE,"",社員情報!C13)</f>
        <v/>
      </c>
      <c r="D13" s="27" t="str">
        <f>IF(ISBLANK(社員情報!E13)=TRUE,"",社員情報!E13)</f>
        <v/>
      </c>
      <c r="E13" s="27" t="str">
        <f>IF(ISBLANK(社員情報!F13)=TRUE,"",社員情報!F13)</f>
        <v/>
      </c>
      <c r="F13" s="72" t="str">
        <f>IF(ISBLANK(社員情報!G13)=TRUE,"",社員情報!G13)</f>
        <v/>
      </c>
      <c r="G13" s="27" t="str">
        <f>IF(ISBLANK(社員情報!I13)=FALSE,DATEDIF(社員情報!I13,CP$1,"y"),"")</f>
        <v/>
      </c>
      <c r="H13" s="96"/>
      <c r="I13" s="97"/>
      <c r="J13" s="98"/>
      <c r="K13" s="96"/>
      <c r="L13" s="97"/>
      <c r="M13" s="98"/>
      <c r="N13" s="96"/>
      <c r="O13" s="97"/>
      <c r="P13" s="98"/>
      <c r="Q13" s="96"/>
      <c r="R13" s="99"/>
      <c r="S13" s="98"/>
      <c r="T13" s="100"/>
      <c r="U13" s="99"/>
      <c r="V13" s="98"/>
      <c r="W13" s="96"/>
      <c r="X13" s="97"/>
      <c r="Y13" s="98"/>
      <c r="Z13" s="96"/>
      <c r="AA13" s="97"/>
      <c r="AB13" s="98"/>
      <c r="AC13" s="96"/>
      <c r="AD13" s="97"/>
      <c r="AE13" s="98"/>
      <c r="AF13" s="96"/>
      <c r="AG13" s="99"/>
      <c r="AH13" s="98"/>
      <c r="AI13" s="96"/>
      <c r="AJ13" s="97"/>
      <c r="AK13" s="98"/>
      <c r="AL13" s="96"/>
      <c r="AM13" s="97"/>
      <c r="AN13" s="98"/>
      <c r="AO13" s="96"/>
      <c r="AP13" s="97"/>
      <c r="AQ13" s="98"/>
      <c r="AR13" s="96"/>
      <c r="AS13" s="97"/>
      <c r="AT13" s="98"/>
      <c r="AU13" s="96"/>
      <c r="AV13" s="99"/>
      <c r="AW13" s="98"/>
      <c r="AX13" s="100"/>
      <c r="AY13" s="99"/>
      <c r="AZ13" s="98"/>
      <c r="BA13" s="96"/>
      <c r="BB13" s="97"/>
      <c r="BC13" s="98"/>
      <c r="BD13" s="96"/>
      <c r="BE13" s="97"/>
      <c r="BF13" s="98"/>
      <c r="BG13" s="96"/>
      <c r="BH13" s="97"/>
      <c r="BI13" s="98"/>
      <c r="BJ13" s="96"/>
      <c r="BK13" s="99"/>
      <c r="BL13" s="98"/>
      <c r="BM13" s="96"/>
      <c r="BN13" s="97"/>
      <c r="BO13" s="98"/>
      <c r="BP13" s="96"/>
      <c r="BQ13" s="97"/>
      <c r="BR13" s="98"/>
      <c r="BS13" s="96"/>
      <c r="BT13" s="97"/>
      <c r="BU13" s="98"/>
      <c r="BV13" s="96"/>
      <c r="BW13" s="97"/>
      <c r="BX13" s="98"/>
      <c r="BY13" s="96"/>
      <c r="BZ13" s="99"/>
      <c r="CA13" s="98"/>
      <c r="CB13" s="100"/>
      <c r="CC13" s="99"/>
      <c r="CD13" s="98"/>
      <c r="CE13" s="96"/>
      <c r="CF13" s="97"/>
      <c r="CG13" s="98"/>
      <c r="CH13" s="96"/>
      <c r="CI13" s="97"/>
      <c r="CJ13" s="98"/>
      <c r="CK13" s="96"/>
      <c r="CL13" s="97"/>
      <c r="CM13" s="98"/>
      <c r="CN13" s="96"/>
      <c r="CO13" s="99"/>
      <c r="CP13" s="98"/>
      <c r="CQ13" s="96"/>
      <c r="CR13" s="97"/>
      <c r="CS13" s="98"/>
    </row>
    <row r="14" spans="1:97" ht="15" customHeight="1">
      <c r="A14" s="10">
        <v>9</v>
      </c>
      <c r="B14" s="27" t="str">
        <f>IF(ISBLANK(社員情報!B14)=TRUE,"",社員情報!B14)</f>
        <v/>
      </c>
      <c r="C14" s="27" t="str">
        <f>IF(ISBLANK(社員情報!C14)=TRUE,"",社員情報!C14)</f>
        <v/>
      </c>
      <c r="D14" s="27" t="str">
        <f>IF(ISBLANK(社員情報!E14)=TRUE,"",社員情報!E14)</f>
        <v/>
      </c>
      <c r="E14" s="27" t="str">
        <f>IF(ISBLANK(社員情報!F14)=TRUE,"",社員情報!F14)</f>
        <v/>
      </c>
      <c r="F14" s="72" t="str">
        <f>IF(ISBLANK(社員情報!G14)=TRUE,"",社員情報!G14)</f>
        <v/>
      </c>
      <c r="G14" s="27" t="str">
        <f>IF(ISBLANK(社員情報!I14)=FALSE,DATEDIF(社員情報!I14,CP$1,"y"),"")</f>
        <v/>
      </c>
      <c r="H14" s="96"/>
      <c r="I14" s="97"/>
      <c r="J14" s="98"/>
      <c r="K14" s="96"/>
      <c r="L14" s="97"/>
      <c r="M14" s="98"/>
      <c r="N14" s="96"/>
      <c r="O14" s="97"/>
      <c r="P14" s="98"/>
      <c r="Q14" s="96"/>
      <c r="R14" s="99"/>
      <c r="S14" s="98"/>
      <c r="T14" s="100"/>
      <c r="U14" s="99"/>
      <c r="V14" s="98"/>
      <c r="W14" s="96"/>
      <c r="X14" s="97"/>
      <c r="Y14" s="98"/>
      <c r="Z14" s="96"/>
      <c r="AA14" s="97"/>
      <c r="AB14" s="98"/>
      <c r="AC14" s="96"/>
      <c r="AD14" s="97"/>
      <c r="AE14" s="98"/>
      <c r="AF14" s="96"/>
      <c r="AG14" s="99"/>
      <c r="AH14" s="98"/>
      <c r="AI14" s="96"/>
      <c r="AJ14" s="97"/>
      <c r="AK14" s="98"/>
      <c r="AL14" s="96"/>
      <c r="AM14" s="97"/>
      <c r="AN14" s="98"/>
      <c r="AO14" s="96"/>
      <c r="AP14" s="97"/>
      <c r="AQ14" s="98"/>
      <c r="AR14" s="96"/>
      <c r="AS14" s="97"/>
      <c r="AT14" s="98"/>
      <c r="AU14" s="96"/>
      <c r="AV14" s="99"/>
      <c r="AW14" s="98"/>
      <c r="AX14" s="100"/>
      <c r="AY14" s="99"/>
      <c r="AZ14" s="98"/>
      <c r="BA14" s="96"/>
      <c r="BB14" s="97"/>
      <c r="BC14" s="98"/>
      <c r="BD14" s="96"/>
      <c r="BE14" s="97"/>
      <c r="BF14" s="98"/>
      <c r="BG14" s="96"/>
      <c r="BH14" s="97"/>
      <c r="BI14" s="98"/>
      <c r="BJ14" s="96"/>
      <c r="BK14" s="99"/>
      <c r="BL14" s="98"/>
      <c r="BM14" s="96"/>
      <c r="BN14" s="97"/>
      <c r="BO14" s="98"/>
      <c r="BP14" s="96"/>
      <c r="BQ14" s="97"/>
      <c r="BR14" s="98"/>
      <c r="BS14" s="96"/>
      <c r="BT14" s="97"/>
      <c r="BU14" s="98"/>
      <c r="BV14" s="96"/>
      <c r="BW14" s="97"/>
      <c r="BX14" s="98"/>
      <c r="BY14" s="96"/>
      <c r="BZ14" s="99"/>
      <c r="CA14" s="98"/>
      <c r="CB14" s="100"/>
      <c r="CC14" s="99"/>
      <c r="CD14" s="98"/>
      <c r="CE14" s="96"/>
      <c r="CF14" s="97"/>
      <c r="CG14" s="98"/>
      <c r="CH14" s="96"/>
      <c r="CI14" s="97"/>
      <c r="CJ14" s="98"/>
      <c r="CK14" s="96"/>
      <c r="CL14" s="97"/>
      <c r="CM14" s="98"/>
      <c r="CN14" s="96"/>
      <c r="CO14" s="99"/>
      <c r="CP14" s="98"/>
      <c r="CQ14" s="96"/>
      <c r="CR14" s="97"/>
      <c r="CS14" s="98"/>
    </row>
    <row r="15" spans="1:97" ht="15" customHeight="1">
      <c r="A15" s="10">
        <v>10</v>
      </c>
      <c r="B15" s="27" t="str">
        <f>IF(ISBLANK(社員情報!B15)=TRUE,"",社員情報!B15)</f>
        <v/>
      </c>
      <c r="C15" s="27" t="str">
        <f>IF(ISBLANK(社員情報!C15)=TRUE,"",社員情報!C15)</f>
        <v/>
      </c>
      <c r="D15" s="27" t="str">
        <f>IF(ISBLANK(社員情報!E15)=TRUE,"",社員情報!E15)</f>
        <v/>
      </c>
      <c r="E15" s="27" t="str">
        <f>IF(ISBLANK(社員情報!F15)=TRUE,"",社員情報!F15)</f>
        <v/>
      </c>
      <c r="F15" s="72" t="str">
        <f>IF(ISBLANK(社員情報!G15)=TRUE,"",社員情報!G15)</f>
        <v/>
      </c>
      <c r="G15" s="27" t="str">
        <f>IF(ISBLANK(社員情報!I15)=FALSE,DATEDIF(社員情報!I15,CP$1,"y"),"")</f>
        <v/>
      </c>
      <c r="H15" s="96"/>
      <c r="I15" s="97"/>
      <c r="J15" s="98"/>
      <c r="K15" s="96"/>
      <c r="L15" s="97"/>
      <c r="M15" s="98"/>
      <c r="N15" s="96"/>
      <c r="O15" s="97"/>
      <c r="P15" s="98"/>
      <c r="Q15" s="96"/>
      <c r="R15" s="99"/>
      <c r="S15" s="98"/>
      <c r="T15" s="100"/>
      <c r="U15" s="99"/>
      <c r="V15" s="98"/>
      <c r="W15" s="96"/>
      <c r="X15" s="97"/>
      <c r="Y15" s="98"/>
      <c r="Z15" s="96"/>
      <c r="AA15" s="97"/>
      <c r="AB15" s="98"/>
      <c r="AC15" s="96"/>
      <c r="AD15" s="97"/>
      <c r="AE15" s="98"/>
      <c r="AF15" s="96"/>
      <c r="AG15" s="99"/>
      <c r="AH15" s="98"/>
      <c r="AI15" s="96"/>
      <c r="AJ15" s="97"/>
      <c r="AK15" s="98"/>
      <c r="AL15" s="96"/>
      <c r="AM15" s="97"/>
      <c r="AN15" s="98"/>
      <c r="AO15" s="96"/>
      <c r="AP15" s="97"/>
      <c r="AQ15" s="98"/>
      <c r="AR15" s="96"/>
      <c r="AS15" s="97"/>
      <c r="AT15" s="98"/>
      <c r="AU15" s="96"/>
      <c r="AV15" s="99"/>
      <c r="AW15" s="98"/>
      <c r="AX15" s="100"/>
      <c r="AY15" s="99"/>
      <c r="AZ15" s="98"/>
      <c r="BA15" s="96"/>
      <c r="BB15" s="97"/>
      <c r="BC15" s="98"/>
      <c r="BD15" s="96"/>
      <c r="BE15" s="97"/>
      <c r="BF15" s="98"/>
      <c r="BG15" s="96"/>
      <c r="BH15" s="97"/>
      <c r="BI15" s="98"/>
      <c r="BJ15" s="96"/>
      <c r="BK15" s="99"/>
      <c r="BL15" s="98"/>
      <c r="BM15" s="96"/>
      <c r="BN15" s="97"/>
      <c r="BO15" s="98"/>
      <c r="BP15" s="96"/>
      <c r="BQ15" s="97"/>
      <c r="BR15" s="98"/>
      <c r="BS15" s="96"/>
      <c r="BT15" s="97"/>
      <c r="BU15" s="98"/>
      <c r="BV15" s="96"/>
      <c r="BW15" s="97"/>
      <c r="BX15" s="98"/>
      <c r="BY15" s="96"/>
      <c r="BZ15" s="99"/>
      <c r="CA15" s="98"/>
      <c r="CB15" s="100"/>
      <c r="CC15" s="99"/>
      <c r="CD15" s="98"/>
      <c r="CE15" s="96"/>
      <c r="CF15" s="97"/>
      <c r="CG15" s="98"/>
      <c r="CH15" s="96"/>
      <c r="CI15" s="97"/>
      <c r="CJ15" s="98"/>
      <c r="CK15" s="96"/>
      <c r="CL15" s="97"/>
      <c r="CM15" s="98"/>
      <c r="CN15" s="96"/>
      <c r="CO15" s="99"/>
      <c r="CP15" s="98"/>
      <c r="CQ15" s="96"/>
      <c r="CR15" s="97"/>
      <c r="CS15" s="98"/>
    </row>
    <row r="16" spans="1:97" ht="15" customHeight="1">
      <c r="A16" s="10">
        <v>11</v>
      </c>
      <c r="B16" s="27" t="str">
        <f>IF(ISBLANK(社員情報!B16)=TRUE,"",社員情報!B16)</f>
        <v/>
      </c>
      <c r="C16" s="27" t="str">
        <f>IF(ISBLANK(社員情報!C16)=TRUE,"",社員情報!C16)</f>
        <v/>
      </c>
      <c r="D16" s="27" t="str">
        <f>IF(ISBLANK(社員情報!E16)=TRUE,"",社員情報!E16)</f>
        <v/>
      </c>
      <c r="E16" s="27" t="str">
        <f>IF(ISBLANK(社員情報!F16)=TRUE,"",社員情報!F16)</f>
        <v/>
      </c>
      <c r="F16" s="72" t="str">
        <f>IF(ISBLANK(社員情報!G16)=TRUE,"",社員情報!G16)</f>
        <v/>
      </c>
      <c r="G16" s="27" t="str">
        <f>IF(ISBLANK(社員情報!I16)=FALSE,DATEDIF(社員情報!I16,CP$1,"y"),"")</f>
        <v/>
      </c>
      <c r="H16" s="96"/>
      <c r="I16" s="97"/>
      <c r="J16" s="98"/>
      <c r="K16" s="96"/>
      <c r="L16" s="97"/>
      <c r="M16" s="98"/>
      <c r="N16" s="96"/>
      <c r="O16" s="97"/>
      <c r="P16" s="98"/>
      <c r="Q16" s="96"/>
      <c r="R16" s="99"/>
      <c r="S16" s="98"/>
      <c r="T16" s="100"/>
      <c r="U16" s="99"/>
      <c r="V16" s="98"/>
      <c r="W16" s="96"/>
      <c r="X16" s="97"/>
      <c r="Y16" s="98"/>
      <c r="Z16" s="96"/>
      <c r="AA16" s="97"/>
      <c r="AB16" s="98"/>
      <c r="AC16" s="96"/>
      <c r="AD16" s="97"/>
      <c r="AE16" s="98"/>
      <c r="AF16" s="96"/>
      <c r="AG16" s="99"/>
      <c r="AH16" s="98"/>
      <c r="AI16" s="96"/>
      <c r="AJ16" s="97"/>
      <c r="AK16" s="98"/>
      <c r="AL16" s="96"/>
      <c r="AM16" s="97"/>
      <c r="AN16" s="98"/>
      <c r="AO16" s="96"/>
      <c r="AP16" s="97"/>
      <c r="AQ16" s="98"/>
      <c r="AR16" s="96"/>
      <c r="AS16" s="97"/>
      <c r="AT16" s="98"/>
      <c r="AU16" s="96"/>
      <c r="AV16" s="99"/>
      <c r="AW16" s="98"/>
      <c r="AX16" s="100"/>
      <c r="AY16" s="99"/>
      <c r="AZ16" s="98"/>
      <c r="BA16" s="96"/>
      <c r="BB16" s="97"/>
      <c r="BC16" s="98"/>
      <c r="BD16" s="96"/>
      <c r="BE16" s="97"/>
      <c r="BF16" s="98"/>
      <c r="BG16" s="96"/>
      <c r="BH16" s="97"/>
      <c r="BI16" s="98"/>
      <c r="BJ16" s="96"/>
      <c r="BK16" s="99"/>
      <c r="BL16" s="98"/>
      <c r="BM16" s="96"/>
      <c r="BN16" s="97"/>
      <c r="BO16" s="98"/>
      <c r="BP16" s="96"/>
      <c r="BQ16" s="97"/>
      <c r="BR16" s="98"/>
      <c r="BS16" s="96"/>
      <c r="BT16" s="97"/>
      <c r="BU16" s="98"/>
      <c r="BV16" s="96"/>
      <c r="BW16" s="97"/>
      <c r="BX16" s="98"/>
      <c r="BY16" s="96"/>
      <c r="BZ16" s="99"/>
      <c r="CA16" s="98"/>
      <c r="CB16" s="100"/>
      <c r="CC16" s="99"/>
      <c r="CD16" s="98"/>
      <c r="CE16" s="96"/>
      <c r="CF16" s="97"/>
      <c r="CG16" s="98"/>
      <c r="CH16" s="96"/>
      <c r="CI16" s="97"/>
      <c r="CJ16" s="98"/>
      <c r="CK16" s="96"/>
      <c r="CL16" s="97"/>
      <c r="CM16" s="98"/>
      <c r="CN16" s="96"/>
      <c r="CO16" s="99"/>
      <c r="CP16" s="98"/>
      <c r="CQ16" s="96"/>
      <c r="CR16" s="97"/>
      <c r="CS16" s="98"/>
    </row>
    <row r="17" spans="1:97" ht="15" customHeight="1">
      <c r="A17" s="10">
        <v>12</v>
      </c>
      <c r="B17" s="27" t="str">
        <f>IF(ISBLANK(社員情報!B17)=TRUE,"",社員情報!B17)</f>
        <v/>
      </c>
      <c r="C17" s="27" t="str">
        <f>IF(ISBLANK(社員情報!C17)=TRUE,"",社員情報!C17)</f>
        <v/>
      </c>
      <c r="D17" s="27" t="str">
        <f>IF(ISBLANK(社員情報!E17)=TRUE,"",社員情報!E17)</f>
        <v/>
      </c>
      <c r="E17" s="27" t="str">
        <f>IF(ISBLANK(社員情報!F17)=TRUE,"",社員情報!F17)</f>
        <v/>
      </c>
      <c r="F17" s="72" t="str">
        <f>IF(ISBLANK(社員情報!G17)=TRUE,"",社員情報!G17)</f>
        <v/>
      </c>
      <c r="G17" s="27" t="str">
        <f>IF(ISBLANK(社員情報!I17)=FALSE,DATEDIF(社員情報!I17,CP$1,"y"),"")</f>
        <v/>
      </c>
      <c r="H17" s="96"/>
      <c r="I17" s="97"/>
      <c r="J17" s="98"/>
      <c r="K17" s="96"/>
      <c r="L17" s="97"/>
      <c r="M17" s="98"/>
      <c r="N17" s="96"/>
      <c r="O17" s="97"/>
      <c r="P17" s="98"/>
      <c r="Q17" s="96"/>
      <c r="R17" s="99"/>
      <c r="S17" s="98"/>
      <c r="T17" s="100"/>
      <c r="U17" s="99"/>
      <c r="V17" s="98"/>
      <c r="W17" s="96"/>
      <c r="X17" s="97"/>
      <c r="Y17" s="98"/>
      <c r="Z17" s="96"/>
      <c r="AA17" s="97"/>
      <c r="AB17" s="98"/>
      <c r="AC17" s="96"/>
      <c r="AD17" s="97"/>
      <c r="AE17" s="98"/>
      <c r="AF17" s="96"/>
      <c r="AG17" s="99"/>
      <c r="AH17" s="98"/>
      <c r="AI17" s="96"/>
      <c r="AJ17" s="97"/>
      <c r="AK17" s="98"/>
      <c r="AL17" s="96"/>
      <c r="AM17" s="97"/>
      <c r="AN17" s="98"/>
      <c r="AO17" s="96"/>
      <c r="AP17" s="97"/>
      <c r="AQ17" s="98"/>
      <c r="AR17" s="96"/>
      <c r="AS17" s="97"/>
      <c r="AT17" s="98"/>
      <c r="AU17" s="96"/>
      <c r="AV17" s="99"/>
      <c r="AW17" s="98"/>
      <c r="AX17" s="100"/>
      <c r="AY17" s="99"/>
      <c r="AZ17" s="98"/>
      <c r="BA17" s="96"/>
      <c r="BB17" s="97"/>
      <c r="BC17" s="98"/>
      <c r="BD17" s="96"/>
      <c r="BE17" s="97"/>
      <c r="BF17" s="98"/>
      <c r="BG17" s="96"/>
      <c r="BH17" s="97"/>
      <c r="BI17" s="98"/>
      <c r="BJ17" s="96"/>
      <c r="BK17" s="99"/>
      <c r="BL17" s="98"/>
      <c r="BM17" s="96"/>
      <c r="BN17" s="97"/>
      <c r="BO17" s="98"/>
      <c r="BP17" s="96"/>
      <c r="BQ17" s="97"/>
      <c r="BR17" s="98"/>
      <c r="BS17" s="96"/>
      <c r="BT17" s="97"/>
      <c r="BU17" s="98"/>
      <c r="BV17" s="96"/>
      <c r="BW17" s="97"/>
      <c r="BX17" s="98"/>
      <c r="BY17" s="96"/>
      <c r="BZ17" s="99"/>
      <c r="CA17" s="98"/>
      <c r="CB17" s="100"/>
      <c r="CC17" s="99"/>
      <c r="CD17" s="98"/>
      <c r="CE17" s="96"/>
      <c r="CF17" s="97"/>
      <c r="CG17" s="98"/>
      <c r="CH17" s="96"/>
      <c r="CI17" s="97"/>
      <c r="CJ17" s="98"/>
      <c r="CK17" s="96"/>
      <c r="CL17" s="97"/>
      <c r="CM17" s="98"/>
      <c r="CN17" s="96"/>
      <c r="CO17" s="99"/>
      <c r="CP17" s="98"/>
      <c r="CQ17" s="96"/>
      <c r="CR17" s="97"/>
      <c r="CS17" s="98"/>
    </row>
    <row r="18" spans="1:97" ht="15" customHeight="1">
      <c r="A18" s="10">
        <v>13</v>
      </c>
      <c r="B18" s="27" t="str">
        <f>IF(ISBLANK(社員情報!B18)=TRUE,"",社員情報!B18)</f>
        <v/>
      </c>
      <c r="C18" s="27" t="str">
        <f>IF(ISBLANK(社員情報!C18)=TRUE,"",社員情報!C18)</f>
        <v/>
      </c>
      <c r="D18" s="27" t="str">
        <f>IF(ISBLANK(社員情報!E18)=TRUE,"",社員情報!E18)</f>
        <v/>
      </c>
      <c r="E18" s="27" t="str">
        <f>IF(ISBLANK(社員情報!F18)=TRUE,"",社員情報!F18)</f>
        <v/>
      </c>
      <c r="F18" s="72" t="str">
        <f>IF(ISBLANK(社員情報!G18)=TRUE,"",社員情報!G18)</f>
        <v/>
      </c>
      <c r="G18" s="27" t="str">
        <f>IF(ISBLANK(社員情報!I18)=FALSE,DATEDIF(社員情報!I18,CP$1,"y"),"")</f>
        <v/>
      </c>
      <c r="H18" s="96"/>
      <c r="I18" s="97"/>
      <c r="J18" s="98"/>
      <c r="K18" s="96"/>
      <c r="L18" s="97"/>
      <c r="M18" s="98"/>
      <c r="N18" s="96"/>
      <c r="O18" s="97"/>
      <c r="P18" s="98"/>
      <c r="Q18" s="96"/>
      <c r="R18" s="99"/>
      <c r="S18" s="98"/>
      <c r="T18" s="100"/>
      <c r="U18" s="99"/>
      <c r="V18" s="98"/>
      <c r="W18" s="96"/>
      <c r="X18" s="97"/>
      <c r="Y18" s="98"/>
      <c r="Z18" s="96"/>
      <c r="AA18" s="97"/>
      <c r="AB18" s="98"/>
      <c r="AC18" s="96"/>
      <c r="AD18" s="97"/>
      <c r="AE18" s="98"/>
      <c r="AF18" s="96"/>
      <c r="AG18" s="99"/>
      <c r="AH18" s="98"/>
      <c r="AI18" s="96"/>
      <c r="AJ18" s="97"/>
      <c r="AK18" s="98"/>
      <c r="AL18" s="96"/>
      <c r="AM18" s="97"/>
      <c r="AN18" s="98"/>
      <c r="AO18" s="96"/>
      <c r="AP18" s="97"/>
      <c r="AQ18" s="98"/>
      <c r="AR18" s="96"/>
      <c r="AS18" s="97"/>
      <c r="AT18" s="98"/>
      <c r="AU18" s="96"/>
      <c r="AV18" s="99"/>
      <c r="AW18" s="98"/>
      <c r="AX18" s="100"/>
      <c r="AY18" s="99"/>
      <c r="AZ18" s="98"/>
      <c r="BA18" s="96"/>
      <c r="BB18" s="97"/>
      <c r="BC18" s="98"/>
      <c r="BD18" s="96"/>
      <c r="BE18" s="97"/>
      <c r="BF18" s="98"/>
      <c r="BG18" s="96"/>
      <c r="BH18" s="97"/>
      <c r="BI18" s="98"/>
      <c r="BJ18" s="96"/>
      <c r="BK18" s="99"/>
      <c r="BL18" s="98"/>
      <c r="BM18" s="96"/>
      <c r="BN18" s="97"/>
      <c r="BO18" s="98"/>
      <c r="BP18" s="96"/>
      <c r="BQ18" s="97"/>
      <c r="BR18" s="98"/>
      <c r="BS18" s="96"/>
      <c r="BT18" s="97"/>
      <c r="BU18" s="98"/>
      <c r="BV18" s="96"/>
      <c r="BW18" s="97"/>
      <c r="BX18" s="98"/>
      <c r="BY18" s="96"/>
      <c r="BZ18" s="99"/>
      <c r="CA18" s="98"/>
      <c r="CB18" s="100"/>
      <c r="CC18" s="99"/>
      <c r="CD18" s="98"/>
      <c r="CE18" s="96"/>
      <c r="CF18" s="97"/>
      <c r="CG18" s="98"/>
      <c r="CH18" s="96"/>
      <c r="CI18" s="97"/>
      <c r="CJ18" s="98"/>
      <c r="CK18" s="96"/>
      <c r="CL18" s="97"/>
      <c r="CM18" s="98"/>
      <c r="CN18" s="96"/>
      <c r="CO18" s="99"/>
      <c r="CP18" s="98"/>
      <c r="CQ18" s="96"/>
      <c r="CR18" s="97"/>
      <c r="CS18" s="98"/>
    </row>
    <row r="19" spans="1:97" ht="15" customHeight="1">
      <c r="A19" s="10">
        <v>14</v>
      </c>
      <c r="B19" s="27" t="str">
        <f>IF(ISBLANK(社員情報!B19)=TRUE,"",社員情報!B19)</f>
        <v/>
      </c>
      <c r="C19" s="27" t="str">
        <f>IF(ISBLANK(社員情報!C19)=TRUE,"",社員情報!C19)</f>
        <v/>
      </c>
      <c r="D19" s="27" t="str">
        <f>IF(ISBLANK(社員情報!E19)=TRUE,"",社員情報!E19)</f>
        <v/>
      </c>
      <c r="E19" s="27" t="str">
        <f>IF(ISBLANK(社員情報!F19)=TRUE,"",社員情報!F19)</f>
        <v/>
      </c>
      <c r="F19" s="72" t="str">
        <f>IF(ISBLANK(社員情報!G19)=TRUE,"",社員情報!G19)</f>
        <v/>
      </c>
      <c r="G19" s="27" t="str">
        <f>IF(ISBLANK(社員情報!I19)=FALSE,DATEDIF(社員情報!I19,CP$1,"y"),"")</f>
        <v/>
      </c>
      <c r="H19" s="96"/>
      <c r="I19" s="97"/>
      <c r="J19" s="98"/>
      <c r="K19" s="96"/>
      <c r="L19" s="97"/>
      <c r="M19" s="98"/>
      <c r="N19" s="96"/>
      <c r="O19" s="97"/>
      <c r="P19" s="98"/>
      <c r="Q19" s="96"/>
      <c r="R19" s="99"/>
      <c r="S19" s="98"/>
      <c r="T19" s="100"/>
      <c r="U19" s="99"/>
      <c r="V19" s="98"/>
      <c r="W19" s="96"/>
      <c r="X19" s="97"/>
      <c r="Y19" s="98"/>
      <c r="Z19" s="96"/>
      <c r="AA19" s="97"/>
      <c r="AB19" s="98"/>
      <c r="AC19" s="96"/>
      <c r="AD19" s="97"/>
      <c r="AE19" s="98"/>
      <c r="AF19" s="96"/>
      <c r="AG19" s="99"/>
      <c r="AH19" s="98"/>
      <c r="AI19" s="96"/>
      <c r="AJ19" s="97"/>
      <c r="AK19" s="98"/>
      <c r="AL19" s="96"/>
      <c r="AM19" s="97"/>
      <c r="AN19" s="98"/>
      <c r="AO19" s="96"/>
      <c r="AP19" s="97"/>
      <c r="AQ19" s="98"/>
      <c r="AR19" s="96"/>
      <c r="AS19" s="97"/>
      <c r="AT19" s="98"/>
      <c r="AU19" s="96"/>
      <c r="AV19" s="99"/>
      <c r="AW19" s="98"/>
      <c r="AX19" s="100"/>
      <c r="AY19" s="99"/>
      <c r="AZ19" s="98"/>
      <c r="BA19" s="96"/>
      <c r="BB19" s="97"/>
      <c r="BC19" s="98"/>
      <c r="BD19" s="96"/>
      <c r="BE19" s="97"/>
      <c r="BF19" s="98"/>
      <c r="BG19" s="96"/>
      <c r="BH19" s="97"/>
      <c r="BI19" s="98"/>
      <c r="BJ19" s="96"/>
      <c r="BK19" s="99"/>
      <c r="BL19" s="98"/>
      <c r="BM19" s="96"/>
      <c r="BN19" s="97"/>
      <c r="BO19" s="98"/>
      <c r="BP19" s="96"/>
      <c r="BQ19" s="97"/>
      <c r="BR19" s="98"/>
      <c r="BS19" s="96"/>
      <c r="BT19" s="97"/>
      <c r="BU19" s="98"/>
      <c r="BV19" s="96"/>
      <c r="BW19" s="97"/>
      <c r="BX19" s="98"/>
      <c r="BY19" s="96"/>
      <c r="BZ19" s="99"/>
      <c r="CA19" s="98"/>
      <c r="CB19" s="100"/>
      <c r="CC19" s="99"/>
      <c r="CD19" s="98"/>
      <c r="CE19" s="96"/>
      <c r="CF19" s="97"/>
      <c r="CG19" s="98"/>
      <c r="CH19" s="96"/>
      <c r="CI19" s="97"/>
      <c r="CJ19" s="98"/>
      <c r="CK19" s="96"/>
      <c r="CL19" s="97"/>
      <c r="CM19" s="98"/>
      <c r="CN19" s="96"/>
      <c r="CO19" s="99"/>
      <c r="CP19" s="98"/>
      <c r="CQ19" s="96"/>
      <c r="CR19" s="97"/>
      <c r="CS19" s="98"/>
    </row>
    <row r="20" spans="1:97" ht="15" customHeight="1">
      <c r="A20" s="10">
        <v>15</v>
      </c>
      <c r="B20" s="27" t="str">
        <f>IF(ISBLANK(社員情報!B20)=TRUE,"",社員情報!B20)</f>
        <v/>
      </c>
      <c r="C20" s="27" t="str">
        <f>IF(ISBLANK(社員情報!C20)=TRUE,"",社員情報!C20)</f>
        <v/>
      </c>
      <c r="D20" s="27" t="str">
        <f>IF(ISBLANK(社員情報!E20)=TRUE,"",社員情報!E20)</f>
        <v/>
      </c>
      <c r="E20" s="27" t="str">
        <f>IF(ISBLANK(社員情報!F20)=TRUE,"",社員情報!F20)</f>
        <v/>
      </c>
      <c r="F20" s="72" t="str">
        <f>IF(ISBLANK(社員情報!G20)=TRUE,"",社員情報!G20)</f>
        <v/>
      </c>
      <c r="G20" s="27" t="str">
        <f>IF(ISBLANK(社員情報!I20)=FALSE,DATEDIF(社員情報!I20,CP$1,"y"),"")</f>
        <v/>
      </c>
      <c r="H20" s="96"/>
      <c r="I20" s="97"/>
      <c r="J20" s="98"/>
      <c r="K20" s="96"/>
      <c r="L20" s="97"/>
      <c r="M20" s="98"/>
      <c r="N20" s="96"/>
      <c r="O20" s="97"/>
      <c r="P20" s="98"/>
      <c r="Q20" s="96"/>
      <c r="R20" s="99"/>
      <c r="S20" s="98"/>
      <c r="T20" s="100"/>
      <c r="U20" s="99"/>
      <c r="V20" s="98"/>
      <c r="W20" s="96"/>
      <c r="X20" s="97"/>
      <c r="Y20" s="98"/>
      <c r="Z20" s="96"/>
      <c r="AA20" s="97"/>
      <c r="AB20" s="98"/>
      <c r="AC20" s="96"/>
      <c r="AD20" s="97"/>
      <c r="AE20" s="98"/>
      <c r="AF20" s="96"/>
      <c r="AG20" s="99"/>
      <c r="AH20" s="98"/>
      <c r="AI20" s="96"/>
      <c r="AJ20" s="97"/>
      <c r="AK20" s="98"/>
      <c r="AL20" s="96"/>
      <c r="AM20" s="97"/>
      <c r="AN20" s="98"/>
      <c r="AO20" s="96"/>
      <c r="AP20" s="97"/>
      <c r="AQ20" s="98"/>
      <c r="AR20" s="96"/>
      <c r="AS20" s="97"/>
      <c r="AT20" s="98"/>
      <c r="AU20" s="96"/>
      <c r="AV20" s="99"/>
      <c r="AW20" s="98"/>
      <c r="AX20" s="100"/>
      <c r="AY20" s="99"/>
      <c r="AZ20" s="98"/>
      <c r="BA20" s="96"/>
      <c r="BB20" s="97"/>
      <c r="BC20" s="98"/>
      <c r="BD20" s="96"/>
      <c r="BE20" s="97"/>
      <c r="BF20" s="98"/>
      <c r="BG20" s="96"/>
      <c r="BH20" s="97"/>
      <c r="BI20" s="98"/>
      <c r="BJ20" s="96"/>
      <c r="BK20" s="99"/>
      <c r="BL20" s="98"/>
      <c r="BM20" s="96"/>
      <c r="BN20" s="97"/>
      <c r="BO20" s="98"/>
      <c r="BP20" s="96"/>
      <c r="BQ20" s="97"/>
      <c r="BR20" s="98"/>
      <c r="BS20" s="96"/>
      <c r="BT20" s="97"/>
      <c r="BU20" s="98"/>
      <c r="BV20" s="96"/>
      <c r="BW20" s="97"/>
      <c r="BX20" s="98"/>
      <c r="BY20" s="96"/>
      <c r="BZ20" s="99"/>
      <c r="CA20" s="98"/>
      <c r="CB20" s="100"/>
      <c r="CC20" s="99"/>
      <c r="CD20" s="98"/>
      <c r="CE20" s="96"/>
      <c r="CF20" s="97"/>
      <c r="CG20" s="98"/>
      <c r="CH20" s="96"/>
      <c r="CI20" s="97"/>
      <c r="CJ20" s="98"/>
      <c r="CK20" s="96"/>
      <c r="CL20" s="97"/>
      <c r="CM20" s="98"/>
      <c r="CN20" s="96"/>
      <c r="CO20" s="99"/>
      <c r="CP20" s="98"/>
      <c r="CQ20" s="96"/>
      <c r="CR20" s="97"/>
      <c r="CS20" s="98"/>
    </row>
    <row r="21" spans="1:97" ht="15" customHeight="1">
      <c r="A21" s="10">
        <v>16</v>
      </c>
      <c r="B21" s="27" t="str">
        <f>IF(ISBLANK(社員情報!B21)=TRUE,"",社員情報!B21)</f>
        <v/>
      </c>
      <c r="C21" s="27" t="str">
        <f>IF(ISBLANK(社員情報!C21)=TRUE,"",社員情報!C21)</f>
        <v/>
      </c>
      <c r="D21" s="27" t="str">
        <f>IF(ISBLANK(社員情報!E21)=TRUE,"",社員情報!E21)</f>
        <v/>
      </c>
      <c r="E21" s="27" t="str">
        <f>IF(ISBLANK(社員情報!F21)=TRUE,"",社員情報!F21)</f>
        <v/>
      </c>
      <c r="F21" s="72" t="str">
        <f>IF(ISBLANK(社員情報!G21)=TRUE,"",社員情報!G21)</f>
        <v/>
      </c>
      <c r="G21" s="27" t="str">
        <f>IF(ISBLANK(社員情報!I21)=FALSE,DATEDIF(社員情報!I21,CP$1,"y"),"")</f>
        <v/>
      </c>
      <c r="H21" s="96"/>
      <c r="I21" s="97"/>
      <c r="J21" s="98"/>
      <c r="K21" s="96"/>
      <c r="L21" s="97"/>
      <c r="M21" s="98"/>
      <c r="N21" s="96"/>
      <c r="O21" s="97"/>
      <c r="P21" s="98"/>
      <c r="Q21" s="96"/>
      <c r="R21" s="99"/>
      <c r="S21" s="98"/>
      <c r="T21" s="100"/>
      <c r="U21" s="99"/>
      <c r="V21" s="98"/>
      <c r="W21" s="96"/>
      <c r="X21" s="97"/>
      <c r="Y21" s="98"/>
      <c r="Z21" s="96"/>
      <c r="AA21" s="97"/>
      <c r="AB21" s="98"/>
      <c r="AC21" s="96"/>
      <c r="AD21" s="97"/>
      <c r="AE21" s="98"/>
      <c r="AF21" s="96"/>
      <c r="AG21" s="99"/>
      <c r="AH21" s="98"/>
      <c r="AI21" s="96"/>
      <c r="AJ21" s="97"/>
      <c r="AK21" s="98"/>
      <c r="AL21" s="96"/>
      <c r="AM21" s="97"/>
      <c r="AN21" s="98"/>
      <c r="AO21" s="96"/>
      <c r="AP21" s="97"/>
      <c r="AQ21" s="98"/>
      <c r="AR21" s="96"/>
      <c r="AS21" s="97"/>
      <c r="AT21" s="98"/>
      <c r="AU21" s="96"/>
      <c r="AV21" s="99"/>
      <c r="AW21" s="98"/>
      <c r="AX21" s="100"/>
      <c r="AY21" s="99"/>
      <c r="AZ21" s="98"/>
      <c r="BA21" s="96"/>
      <c r="BB21" s="97"/>
      <c r="BC21" s="98"/>
      <c r="BD21" s="96"/>
      <c r="BE21" s="97"/>
      <c r="BF21" s="98"/>
      <c r="BG21" s="96"/>
      <c r="BH21" s="97"/>
      <c r="BI21" s="98"/>
      <c r="BJ21" s="96"/>
      <c r="BK21" s="99"/>
      <c r="BL21" s="98"/>
      <c r="BM21" s="96"/>
      <c r="BN21" s="97"/>
      <c r="BO21" s="98"/>
      <c r="BP21" s="96"/>
      <c r="BQ21" s="97"/>
      <c r="BR21" s="98"/>
      <c r="BS21" s="96"/>
      <c r="BT21" s="97"/>
      <c r="BU21" s="98"/>
      <c r="BV21" s="96"/>
      <c r="BW21" s="97"/>
      <c r="BX21" s="98"/>
      <c r="BY21" s="96"/>
      <c r="BZ21" s="99"/>
      <c r="CA21" s="98"/>
      <c r="CB21" s="100"/>
      <c r="CC21" s="99"/>
      <c r="CD21" s="98"/>
      <c r="CE21" s="96"/>
      <c r="CF21" s="97"/>
      <c r="CG21" s="98"/>
      <c r="CH21" s="96"/>
      <c r="CI21" s="97"/>
      <c r="CJ21" s="98"/>
      <c r="CK21" s="96"/>
      <c r="CL21" s="97"/>
      <c r="CM21" s="98"/>
      <c r="CN21" s="96"/>
      <c r="CO21" s="99"/>
      <c r="CP21" s="98"/>
      <c r="CQ21" s="96"/>
      <c r="CR21" s="97"/>
      <c r="CS21" s="98"/>
    </row>
    <row r="22" spans="1:97" ht="15" customHeight="1">
      <c r="A22" s="10">
        <v>17</v>
      </c>
      <c r="B22" s="27" t="str">
        <f>IF(ISBLANK(社員情報!B22)=TRUE,"",社員情報!B22)</f>
        <v/>
      </c>
      <c r="C22" s="27" t="str">
        <f>IF(ISBLANK(社員情報!C22)=TRUE,"",社員情報!C22)</f>
        <v/>
      </c>
      <c r="D22" s="27" t="str">
        <f>IF(ISBLANK(社員情報!E22)=TRUE,"",社員情報!E22)</f>
        <v/>
      </c>
      <c r="E22" s="27" t="str">
        <f>IF(ISBLANK(社員情報!F22)=TRUE,"",社員情報!F22)</f>
        <v/>
      </c>
      <c r="F22" s="72" t="str">
        <f>IF(ISBLANK(社員情報!G22)=TRUE,"",社員情報!G22)</f>
        <v/>
      </c>
      <c r="G22" s="27" t="str">
        <f>IF(ISBLANK(社員情報!I22)=FALSE,DATEDIF(社員情報!I22,CP$1,"y"),"")</f>
        <v/>
      </c>
      <c r="H22" s="96"/>
      <c r="I22" s="97"/>
      <c r="J22" s="98"/>
      <c r="K22" s="96"/>
      <c r="L22" s="97"/>
      <c r="M22" s="98"/>
      <c r="N22" s="96"/>
      <c r="O22" s="97"/>
      <c r="P22" s="98"/>
      <c r="Q22" s="96"/>
      <c r="R22" s="99"/>
      <c r="S22" s="98"/>
      <c r="T22" s="100"/>
      <c r="U22" s="99"/>
      <c r="V22" s="98"/>
      <c r="W22" s="96"/>
      <c r="X22" s="97"/>
      <c r="Y22" s="98"/>
      <c r="Z22" s="96"/>
      <c r="AA22" s="97"/>
      <c r="AB22" s="98"/>
      <c r="AC22" s="96"/>
      <c r="AD22" s="97"/>
      <c r="AE22" s="98"/>
      <c r="AF22" s="96"/>
      <c r="AG22" s="99"/>
      <c r="AH22" s="98"/>
      <c r="AI22" s="96"/>
      <c r="AJ22" s="97"/>
      <c r="AK22" s="98"/>
      <c r="AL22" s="96"/>
      <c r="AM22" s="97"/>
      <c r="AN22" s="98"/>
      <c r="AO22" s="96"/>
      <c r="AP22" s="97"/>
      <c r="AQ22" s="98"/>
      <c r="AR22" s="96"/>
      <c r="AS22" s="97"/>
      <c r="AT22" s="98"/>
      <c r="AU22" s="96"/>
      <c r="AV22" s="99"/>
      <c r="AW22" s="98"/>
      <c r="AX22" s="100"/>
      <c r="AY22" s="99"/>
      <c r="AZ22" s="98"/>
      <c r="BA22" s="96"/>
      <c r="BB22" s="97"/>
      <c r="BC22" s="98"/>
      <c r="BD22" s="96"/>
      <c r="BE22" s="97"/>
      <c r="BF22" s="98"/>
      <c r="BG22" s="96"/>
      <c r="BH22" s="97"/>
      <c r="BI22" s="98"/>
      <c r="BJ22" s="96"/>
      <c r="BK22" s="99"/>
      <c r="BL22" s="98"/>
      <c r="BM22" s="96"/>
      <c r="BN22" s="97"/>
      <c r="BO22" s="98"/>
      <c r="BP22" s="96"/>
      <c r="BQ22" s="97"/>
      <c r="BR22" s="98"/>
      <c r="BS22" s="96"/>
      <c r="BT22" s="97"/>
      <c r="BU22" s="98"/>
      <c r="BV22" s="96"/>
      <c r="BW22" s="97"/>
      <c r="BX22" s="98"/>
      <c r="BY22" s="96"/>
      <c r="BZ22" s="99"/>
      <c r="CA22" s="98"/>
      <c r="CB22" s="100"/>
      <c r="CC22" s="99"/>
      <c r="CD22" s="98"/>
      <c r="CE22" s="96"/>
      <c r="CF22" s="97"/>
      <c r="CG22" s="98"/>
      <c r="CH22" s="96"/>
      <c r="CI22" s="97"/>
      <c r="CJ22" s="98"/>
      <c r="CK22" s="96"/>
      <c r="CL22" s="97"/>
      <c r="CM22" s="98"/>
      <c r="CN22" s="96"/>
      <c r="CO22" s="99"/>
      <c r="CP22" s="98"/>
      <c r="CQ22" s="96"/>
      <c r="CR22" s="97"/>
      <c r="CS22" s="98"/>
    </row>
    <row r="23" spans="1:97" ht="15" customHeight="1">
      <c r="A23" s="10">
        <v>18</v>
      </c>
      <c r="B23" s="27" t="str">
        <f>IF(ISBLANK(社員情報!B23)=TRUE,"",社員情報!B23)</f>
        <v/>
      </c>
      <c r="C23" s="27" t="str">
        <f>IF(ISBLANK(社員情報!C23)=TRUE,"",社員情報!C23)</f>
        <v/>
      </c>
      <c r="D23" s="27" t="str">
        <f>IF(ISBLANK(社員情報!E23)=TRUE,"",社員情報!E23)</f>
        <v/>
      </c>
      <c r="E23" s="27" t="str">
        <f>IF(ISBLANK(社員情報!F23)=TRUE,"",社員情報!F23)</f>
        <v/>
      </c>
      <c r="F23" s="72" t="str">
        <f>IF(ISBLANK(社員情報!G23)=TRUE,"",社員情報!G23)</f>
        <v/>
      </c>
      <c r="G23" s="27" t="str">
        <f>IF(ISBLANK(社員情報!I23)=FALSE,DATEDIF(社員情報!I23,CP$1,"y"),"")</f>
        <v/>
      </c>
      <c r="H23" s="96"/>
      <c r="I23" s="97"/>
      <c r="J23" s="98"/>
      <c r="K23" s="96"/>
      <c r="L23" s="97"/>
      <c r="M23" s="98"/>
      <c r="N23" s="96"/>
      <c r="O23" s="97"/>
      <c r="P23" s="98"/>
      <c r="Q23" s="96"/>
      <c r="R23" s="99"/>
      <c r="S23" s="98"/>
      <c r="T23" s="100"/>
      <c r="U23" s="99"/>
      <c r="V23" s="98"/>
      <c r="W23" s="96"/>
      <c r="X23" s="97"/>
      <c r="Y23" s="98"/>
      <c r="Z23" s="96"/>
      <c r="AA23" s="97"/>
      <c r="AB23" s="98"/>
      <c r="AC23" s="96"/>
      <c r="AD23" s="97"/>
      <c r="AE23" s="98"/>
      <c r="AF23" s="96"/>
      <c r="AG23" s="99"/>
      <c r="AH23" s="98"/>
      <c r="AI23" s="96"/>
      <c r="AJ23" s="97"/>
      <c r="AK23" s="98"/>
      <c r="AL23" s="96"/>
      <c r="AM23" s="97"/>
      <c r="AN23" s="98"/>
      <c r="AO23" s="96"/>
      <c r="AP23" s="97"/>
      <c r="AQ23" s="98"/>
      <c r="AR23" s="96"/>
      <c r="AS23" s="97"/>
      <c r="AT23" s="98"/>
      <c r="AU23" s="96"/>
      <c r="AV23" s="99"/>
      <c r="AW23" s="98"/>
      <c r="AX23" s="100"/>
      <c r="AY23" s="99"/>
      <c r="AZ23" s="98"/>
      <c r="BA23" s="96"/>
      <c r="BB23" s="97"/>
      <c r="BC23" s="98"/>
      <c r="BD23" s="96"/>
      <c r="BE23" s="97"/>
      <c r="BF23" s="98"/>
      <c r="BG23" s="96"/>
      <c r="BH23" s="97"/>
      <c r="BI23" s="98"/>
      <c r="BJ23" s="96"/>
      <c r="BK23" s="99"/>
      <c r="BL23" s="98"/>
      <c r="BM23" s="96"/>
      <c r="BN23" s="97"/>
      <c r="BO23" s="98"/>
      <c r="BP23" s="96"/>
      <c r="BQ23" s="97"/>
      <c r="BR23" s="98"/>
      <c r="BS23" s="96"/>
      <c r="BT23" s="97"/>
      <c r="BU23" s="98"/>
      <c r="BV23" s="96"/>
      <c r="BW23" s="97"/>
      <c r="BX23" s="98"/>
      <c r="BY23" s="96"/>
      <c r="BZ23" s="99"/>
      <c r="CA23" s="98"/>
      <c r="CB23" s="100"/>
      <c r="CC23" s="99"/>
      <c r="CD23" s="98"/>
      <c r="CE23" s="96"/>
      <c r="CF23" s="97"/>
      <c r="CG23" s="98"/>
      <c r="CH23" s="96"/>
      <c r="CI23" s="97"/>
      <c r="CJ23" s="98"/>
      <c r="CK23" s="96"/>
      <c r="CL23" s="97"/>
      <c r="CM23" s="98"/>
      <c r="CN23" s="96"/>
      <c r="CO23" s="99"/>
      <c r="CP23" s="98"/>
      <c r="CQ23" s="96"/>
      <c r="CR23" s="97"/>
      <c r="CS23" s="98"/>
    </row>
    <row r="24" spans="1:97" ht="15" customHeight="1">
      <c r="A24" s="10">
        <v>19</v>
      </c>
      <c r="B24" s="27" t="str">
        <f>IF(ISBLANK(社員情報!B24)=TRUE,"",社員情報!B24)</f>
        <v/>
      </c>
      <c r="C24" s="27" t="str">
        <f>IF(ISBLANK(社員情報!C24)=TRUE,"",社員情報!C24)</f>
        <v/>
      </c>
      <c r="D24" s="27" t="str">
        <f>IF(ISBLANK(社員情報!E24)=TRUE,"",社員情報!E24)</f>
        <v/>
      </c>
      <c r="E24" s="27" t="str">
        <f>IF(ISBLANK(社員情報!F24)=TRUE,"",社員情報!F24)</f>
        <v/>
      </c>
      <c r="F24" s="72" t="str">
        <f>IF(ISBLANK(社員情報!G24)=TRUE,"",社員情報!G24)</f>
        <v/>
      </c>
      <c r="G24" s="27" t="str">
        <f>IF(ISBLANK(社員情報!I24)=FALSE,DATEDIF(社員情報!I24,CP$1,"y"),"")</f>
        <v/>
      </c>
      <c r="H24" s="96"/>
      <c r="I24" s="97"/>
      <c r="J24" s="98"/>
      <c r="K24" s="96"/>
      <c r="L24" s="97"/>
      <c r="M24" s="98"/>
      <c r="N24" s="96"/>
      <c r="O24" s="97"/>
      <c r="P24" s="98"/>
      <c r="Q24" s="96"/>
      <c r="R24" s="99"/>
      <c r="S24" s="98"/>
      <c r="T24" s="100"/>
      <c r="U24" s="99"/>
      <c r="V24" s="98"/>
      <c r="W24" s="96"/>
      <c r="X24" s="97"/>
      <c r="Y24" s="98"/>
      <c r="Z24" s="96"/>
      <c r="AA24" s="97"/>
      <c r="AB24" s="98"/>
      <c r="AC24" s="96"/>
      <c r="AD24" s="97"/>
      <c r="AE24" s="98"/>
      <c r="AF24" s="96"/>
      <c r="AG24" s="99"/>
      <c r="AH24" s="98"/>
      <c r="AI24" s="96"/>
      <c r="AJ24" s="97"/>
      <c r="AK24" s="98"/>
      <c r="AL24" s="96"/>
      <c r="AM24" s="97"/>
      <c r="AN24" s="98"/>
      <c r="AO24" s="96"/>
      <c r="AP24" s="97"/>
      <c r="AQ24" s="98"/>
      <c r="AR24" s="96"/>
      <c r="AS24" s="97"/>
      <c r="AT24" s="98"/>
      <c r="AU24" s="96"/>
      <c r="AV24" s="99"/>
      <c r="AW24" s="98"/>
      <c r="AX24" s="100"/>
      <c r="AY24" s="99"/>
      <c r="AZ24" s="98"/>
      <c r="BA24" s="96"/>
      <c r="BB24" s="97"/>
      <c r="BC24" s="98"/>
      <c r="BD24" s="96"/>
      <c r="BE24" s="97"/>
      <c r="BF24" s="98"/>
      <c r="BG24" s="96"/>
      <c r="BH24" s="97"/>
      <c r="BI24" s="98"/>
      <c r="BJ24" s="96"/>
      <c r="BK24" s="99"/>
      <c r="BL24" s="98"/>
      <c r="BM24" s="96"/>
      <c r="BN24" s="97"/>
      <c r="BO24" s="98"/>
      <c r="BP24" s="96"/>
      <c r="BQ24" s="97"/>
      <c r="BR24" s="98"/>
      <c r="BS24" s="96"/>
      <c r="BT24" s="97"/>
      <c r="BU24" s="98"/>
      <c r="BV24" s="96"/>
      <c r="BW24" s="97"/>
      <c r="BX24" s="98"/>
      <c r="BY24" s="96"/>
      <c r="BZ24" s="99"/>
      <c r="CA24" s="98"/>
      <c r="CB24" s="100"/>
      <c r="CC24" s="99"/>
      <c r="CD24" s="98"/>
      <c r="CE24" s="96"/>
      <c r="CF24" s="97"/>
      <c r="CG24" s="98"/>
      <c r="CH24" s="96"/>
      <c r="CI24" s="97"/>
      <c r="CJ24" s="98"/>
      <c r="CK24" s="96"/>
      <c r="CL24" s="97"/>
      <c r="CM24" s="98"/>
      <c r="CN24" s="96"/>
      <c r="CO24" s="99"/>
      <c r="CP24" s="98"/>
      <c r="CQ24" s="96"/>
      <c r="CR24" s="97"/>
      <c r="CS24" s="98"/>
    </row>
    <row r="25" spans="1:97" ht="15" customHeight="1">
      <c r="A25" s="10">
        <v>20</v>
      </c>
      <c r="B25" s="27" t="str">
        <f>IF(ISBLANK(社員情報!B25)=TRUE,"",社員情報!B25)</f>
        <v/>
      </c>
      <c r="C25" s="27" t="str">
        <f>IF(ISBLANK(社員情報!C25)=TRUE,"",社員情報!C25)</f>
        <v/>
      </c>
      <c r="D25" s="27" t="str">
        <f>IF(ISBLANK(社員情報!E25)=TRUE,"",社員情報!E25)</f>
        <v/>
      </c>
      <c r="E25" s="27" t="str">
        <f>IF(ISBLANK(社員情報!F25)=TRUE,"",社員情報!F25)</f>
        <v/>
      </c>
      <c r="F25" s="72" t="str">
        <f>IF(ISBLANK(社員情報!G25)=TRUE,"",社員情報!G25)</f>
        <v/>
      </c>
      <c r="G25" s="27" t="str">
        <f>IF(ISBLANK(社員情報!I25)=FALSE,DATEDIF(社員情報!I25,CP$1,"y"),"")</f>
        <v/>
      </c>
      <c r="H25" s="96"/>
      <c r="I25" s="97"/>
      <c r="J25" s="98"/>
      <c r="K25" s="96"/>
      <c r="L25" s="97"/>
      <c r="M25" s="98"/>
      <c r="N25" s="96"/>
      <c r="O25" s="97"/>
      <c r="P25" s="98"/>
      <c r="Q25" s="96"/>
      <c r="R25" s="99"/>
      <c r="S25" s="98"/>
      <c r="T25" s="100"/>
      <c r="U25" s="99"/>
      <c r="V25" s="98"/>
      <c r="W25" s="96"/>
      <c r="X25" s="97"/>
      <c r="Y25" s="98"/>
      <c r="Z25" s="96"/>
      <c r="AA25" s="97"/>
      <c r="AB25" s="98"/>
      <c r="AC25" s="96"/>
      <c r="AD25" s="97"/>
      <c r="AE25" s="98"/>
      <c r="AF25" s="96"/>
      <c r="AG25" s="99"/>
      <c r="AH25" s="98"/>
      <c r="AI25" s="96"/>
      <c r="AJ25" s="97"/>
      <c r="AK25" s="98"/>
      <c r="AL25" s="96"/>
      <c r="AM25" s="97"/>
      <c r="AN25" s="98"/>
      <c r="AO25" s="96"/>
      <c r="AP25" s="97"/>
      <c r="AQ25" s="98"/>
      <c r="AR25" s="96"/>
      <c r="AS25" s="97"/>
      <c r="AT25" s="98"/>
      <c r="AU25" s="96"/>
      <c r="AV25" s="99"/>
      <c r="AW25" s="98"/>
      <c r="AX25" s="100"/>
      <c r="AY25" s="99"/>
      <c r="AZ25" s="98"/>
      <c r="BA25" s="96"/>
      <c r="BB25" s="97"/>
      <c r="BC25" s="98"/>
      <c r="BD25" s="96"/>
      <c r="BE25" s="97"/>
      <c r="BF25" s="98"/>
      <c r="BG25" s="96"/>
      <c r="BH25" s="97"/>
      <c r="BI25" s="98"/>
      <c r="BJ25" s="96"/>
      <c r="BK25" s="99"/>
      <c r="BL25" s="98"/>
      <c r="BM25" s="96"/>
      <c r="BN25" s="97"/>
      <c r="BO25" s="98"/>
      <c r="BP25" s="96"/>
      <c r="BQ25" s="97"/>
      <c r="BR25" s="98"/>
      <c r="BS25" s="96"/>
      <c r="BT25" s="97"/>
      <c r="BU25" s="98"/>
      <c r="BV25" s="96"/>
      <c r="BW25" s="97"/>
      <c r="BX25" s="98"/>
      <c r="BY25" s="96"/>
      <c r="BZ25" s="99"/>
      <c r="CA25" s="98"/>
      <c r="CB25" s="100"/>
      <c r="CC25" s="99"/>
      <c r="CD25" s="98"/>
      <c r="CE25" s="96"/>
      <c r="CF25" s="97"/>
      <c r="CG25" s="98"/>
      <c r="CH25" s="96"/>
      <c r="CI25" s="97"/>
      <c r="CJ25" s="98"/>
      <c r="CK25" s="96"/>
      <c r="CL25" s="97"/>
      <c r="CM25" s="98"/>
      <c r="CN25" s="96"/>
      <c r="CO25" s="99"/>
      <c r="CP25" s="98"/>
      <c r="CQ25" s="96"/>
      <c r="CR25" s="97"/>
      <c r="CS25" s="98"/>
    </row>
    <row r="26" spans="1:97" ht="15" customHeight="1">
      <c r="A26" s="10">
        <v>21</v>
      </c>
      <c r="B26" s="27" t="str">
        <f>IF(ISBLANK(社員情報!B26)=TRUE,"",社員情報!B26)</f>
        <v/>
      </c>
      <c r="C26" s="27" t="str">
        <f>IF(ISBLANK(社員情報!C26)=TRUE,"",社員情報!C26)</f>
        <v/>
      </c>
      <c r="D26" s="27" t="str">
        <f>IF(ISBLANK(社員情報!E26)=TRUE,"",社員情報!E26)</f>
        <v/>
      </c>
      <c r="E26" s="27" t="str">
        <f>IF(ISBLANK(社員情報!F26)=TRUE,"",社員情報!F26)</f>
        <v/>
      </c>
      <c r="F26" s="72" t="str">
        <f>IF(ISBLANK(社員情報!G26)=TRUE,"",社員情報!G26)</f>
        <v/>
      </c>
      <c r="G26" s="27" t="str">
        <f>IF(ISBLANK(社員情報!I26)=FALSE,DATEDIF(社員情報!I26,CP$1,"y"),"")</f>
        <v/>
      </c>
      <c r="H26" s="96"/>
      <c r="I26" s="97"/>
      <c r="J26" s="98"/>
      <c r="K26" s="96"/>
      <c r="L26" s="97"/>
      <c r="M26" s="98"/>
      <c r="N26" s="96"/>
      <c r="O26" s="97"/>
      <c r="P26" s="98"/>
      <c r="Q26" s="96"/>
      <c r="R26" s="99"/>
      <c r="S26" s="98"/>
      <c r="T26" s="100"/>
      <c r="U26" s="99"/>
      <c r="V26" s="98"/>
      <c r="W26" s="96"/>
      <c r="X26" s="97"/>
      <c r="Y26" s="98"/>
      <c r="Z26" s="96"/>
      <c r="AA26" s="97"/>
      <c r="AB26" s="98"/>
      <c r="AC26" s="96"/>
      <c r="AD26" s="97"/>
      <c r="AE26" s="98"/>
      <c r="AF26" s="96"/>
      <c r="AG26" s="99"/>
      <c r="AH26" s="98"/>
      <c r="AI26" s="96"/>
      <c r="AJ26" s="97"/>
      <c r="AK26" s="98"/>
      <c r="AL26" s="96"/>
      <c r="AM26" s="97"/>
      <c r="AN26" s="98"/>
      <c r="AO26" s="96"/>
      <c r="AP26" s="97"/>
      <c r="AQ26" s="98"/>
      <c r="AR26" s="96"/>
      <c r="AS26" s="97"/>
      <c r="AT26" s="98"/>
      <c r="AU26" s="96"/>
      <c r="AV26" s="99"/>
      <c r="AW26" s="98"/>
      <c r="AX26" s="100"/>
      <c r="AY26" s="99"/>
      <c r="AZ26" s="98"/>
      <c r="BA26" s="96"/>
      <c r="BB26" s="97"/>
      <c r="BC26" s="98"/>
      <c r="BD26" s="96"/>
      <c r="BE26" s="97"/>
      <c r="BF26" s="98"/>
      <c r="BG26" s="96"/>
      <c r="BH26" s="97"/>
      <c r="BI26" s="98"/>
      <c r="BJ26" s="96"/>
      <c r="BK26" s="99"/>
      <c r="BL26" s="98"/>
      <c r="BM26" s="96"/>
      <c r="BN26" s="97"/>
      <c r="BO26" s="98"/>
      <c r="BP26" s="96"/>
      <c r="BQ26" s="97"/>
      <c r="BR26" s="98"/>
      <c r="BS26" s="96"/>
      <c r="BT26" s="97"/>
      <c r="BU26" s="98"/>
      <c r="BV26" s="96"/>
      <c r="BW26" s="97"/>
      <c r="BX26" s="98"/>
      <c r="BY26" s="96"/>
      <c r="BZ26" s="99"/>
      <c r="CA26" s="98"/>
      <c r="CB26" s="100"/>
      <c r="CC26" s="99"/>
      <c r="CD26" s="98"/>
      <c r="CE26" s="96"/>
      <c r="CF26" s="97"/>
      <c r="CG26" s="98"/>
      <c r="CH26" s="96"/>
      <c r="CI26" s="97"/>
      <c r="CJ26" s="98"/>
      <c r="CK26" s="96"/>
      <c r="CL26" s="97"/>
      <c r="CM26" s="98"/>
      <c r="CN26" s="96"/>
      <c r="CO26" s="99"/>
      <c r="CP26" s="98"/>
      <c r="CQ26" s="96"/>
      <c r="CR26" s="97"/>
      <c r="CS26" s="98"/>
    </row>
    <row r="27" spans="1:97" ht="15" customHeight="1">
      <c r="A27" s="10">
        <v>22</v>
      </c>
      <c r="B27" s="27" t="str">
        <f>IF(ISBLANK(社員情報!B27)=TRUE,"",社員情報!B27)</f>
        <v/>
      </c>
      <c r="C27" s="27" t="str">
        <f>IF(ISBLANK(社員情報!C27)=TRUE,"",社員情報!C27)</f>
        <v/>
      </c>
      <c r="D27" s="27" t="str">
        <f>IF(ISBLANK(社員情報!E27)=TRUE,"",社員情報!E27)</f>
        <v/>
      </c>
      <c r="E27" s="27" t="str">
        <f>IF(ISBLANK(社員情報!F27)=TRUE,"",社員情報!F27)</f>
        <v/>
      </c>
      <c r="F27" s="72" t="str">
        <f>IF(ISBLANK(社員情報!G27)=TRUE,"",社員情報!G27)</f>
        <v/>
      </c>
      <c r="G27" s="27" t="str">
        <f>IF(ISBLANK(社員情報!I27)=FALSE,DATEDIF(社員情報!I27,CP$1,"y"),"")</f>
        <v/>
      </c>
      <c r="H27" s="96"/>
      <c r="I27" s="97"/>
      <c r="J27" s="98"/>
      <c r="K27" s="96"/>
      <c r="L27" s="97"/>
      <c r="M27" s="98"/>
      <c r="N27" s="96"/>
      <c r="O27" s="97"/>
      <c r="P27" s="98"/>
      <c r="Q27" s="96"/>
      <c r="R27" s="99"/>
      <c r="S27" s="98"/>
      <c r="T27" s="100"/>
      <c r="U27" s="99"/>
      <c r="V27" s="98"/>
      <c r="W27" s="96"/>
      <c r="X27" s="97"/>
      <c r="Y27" s="98"/>
      <c r="Z27" s="96"/>
      <c r="AA27" s="97"/>
      <c r="AB27" s="98"/>
      <c r="AC27" s="96"/>
      <c r="AD27" s="97"/>
      <c r="AE27" s="98"/>
      <c r="AF27" s="96"/>
      <c r="AG27" s="99"/>
      <c r="AH27" s="98"/>
      <c r="AI27" s="96"/>
      <c r="AJ27" s="97"/>
      <c r="AK27" s="98"/>
      <c r="AL27" s="96"/>
      <c r="AM27" s="97"/>
      <c r="AN27" s="98"/>
      <c r="AO27" s="96"/>
      <c r="AP27" s="97"/>
      <c r="AQ27" s="98"/>
      <c r="AR27" s="96"/>
      <c r="AS27" s="97"/>
      <c r="AT27" s="98"/>
      <c r="AU27" s="96"/>
      <c r="AV27" s="99"/>
      <c r="AW27" s="98"/>
      <c r="AX27" s="100"/>
      <c r="AY27" s="99"/>
      <c r="AZ27" s="98"/>
      <c r="BA27" s="96"/>
      <c r="BB27" s="97"/>
      <c r="BC27" s="98"/>
      <c r="BD27" s="96"/>
      <c r="BE27" s="97"/>
      <c r="BF27" s="98"/>
      <c r="BG27" s="96"/>
      <c r="BH27" s="97"/>
      <c r="BI27" s="98"/>
      <c r="BJ27" s="96"/>
      <c r="BK27" s="99"/>
      <c r="BL27" s="98"/>
      <c r="BM27" s="96"/>
      <c r="BN27" s="97"/>
      <c r="BO27" s="98"/>
      <c r="BP27" s="96"/>
      <c r="BQ27" s="97"/>
      <c r="BR27" s="98"/>
      <c r="BS27" s="96"/>
      <c r="BT27" s="97"/>
      <c r="BU27" s="98"/>
      <c r="BV27" s="96"/>
      <c r="BW27" s="97"/>
      <c r="BX27" s="98"/>
      <c r="BY27" s="96"/>
      <c r="BZ27" s="99"/>
      <c r="CA27" s="98"/>
      <c r="CB27" s="100"/>
      <c r="CC27" s="99"/>
      <c r="CD27" s="98"/>
      <c r="CE27" s="96"/>
      <c r="CF27" s="97"/>
      <c r="CG27" s="98"/>
      <c r="CH27" s="96"/>
      <c r="CI27" s="97"/>
      <c r="CJ27" s="98"/>
      <c r="CK27" s="96"/>
      <c r="CL27" s="97"/>
      <c r="CM27" s="98"/>
      <c r="CN27" s="96"/>
      <c r="CO27" s="99"/>
      <c r="CP27" s="98"/>
      <c r="CQ27" s="96"/>
      <c r="CR27" s="97"/>
      <c r="CS27" s="98"/>
    </row>
    <row r="28" spans="1:97" ht="15" customHeight="1">
      <c r="A28" s="10">
        <v>23</v>
      </c>
      <c r="B28" s="27" t="str">
        <f>IF(ISBLANK(社員情報!B28)=TRUE,"",社員情報!B28)</f>
        <v/>
      </c>
      <c r="C28" s="27" t="str">
        <f>IF(ISBLANK(社員情報!C28)=TRUE,"",社員情報!C28)</f>
        <v/>
      </c>
      <c r="D28" s="27" t="str">
        <f>IF(ISBLANK(社員情報!E28)=TRUE,"",社員情報!E28)</f>
        <v/>
      </c>
      <c r="E28" s="27" t="str">
        <f>IF(ISBLANK(社員情報!F28)=TRUE,"",社員情報!F28)</f>
        <v/>
      </c>
      <c r="F28" s="72" t="str">
        <f>IF(ISBLANK(社員情報!G28)=TRUE,"",社員情報!G28)</f>
        <v/>
      </c>
      <c r="G28" s="27" t="str">
        <f>IF(ISBLANK(社員情報!I28)=FALSE,DATEDIF(社員情報!I28,CP$1,"y"),"")</f>
        <v/>
      </c>
      <c r="H28" s="96"/>
      <c r="I28" s="97"/>
      <c r="J28" s="98"/>
      <c r="K28" s="96"/>
      <c r="L28" s="97"/>
      <c r="M28" s="98"/>
      <c r="N28" s="96"/>
      <c r="O28" s="97"/>
      <c r="P28" s="98"/>
      <c r="Q28" s="96"/>
      <c r="R28" s="99"/>
      <c r="S28" s="98"/>
      <c r="T28" s="100"/>
      <c r="U28" s="99"/>
      <c r="V28" s="98"/>
      <c r="W28" s="96"/>
      <c r="X28" s="97"/>
      <c r="Y28" s="98"/>
      <c r="Z28" s="96"/>
      <c r="AA28" s="97"/>
      <c r="AB28" s="98"/>
      <c r="AC28" s="96"/>
      <c r="AD28" s="97"/>
      <c r="AE28" s="98"/>
      <c r="AF28" s="96"/>
      <c r="AG28" s="99"/>
      <c r="AH28" s="98"/>
      <c r="AI28" s="96"/>
      <c r="AJ28" s="97"/>
      <c r="AK28" s="98"/>
      <c r="AL28" s="96"/>
      <c r="AM28" s="97"/>
      <c r="AN28" s="98"/>
      <c r="AO28" s="96"/>
      <c r="AP28" s="97"/>
      <c r="AQ28" s="98"/>
      <c r="AR28" s="96"/>
      <c r="AS28" s="97"/>
      <c r="AT28" s="98"/>
      <c r="AU28" s="96"/>
      <c r="AV28" s="99"/>
      <c r="AW28" s="98"/>
      <c r="AX28" s="100"/>
      <c r="AY28" s="99"/>
      <c r="AZ28" s="98"/>
      <c r="BA28" s="96"/>
      <c r="BB28" s="97"/>
      <c r="BC28" s="98"/>
      <c r="BD28" s="96"/>
      <c r="BE28" s="97"/>
      <c r="BF28" s="98"/>
      <c r="BG28" s="96"/>
      <c r="BH28" s="97"/>
      <c r="BI28" s="98"/>
      <c r="BJ28" s="96"/>
      <c r="BK28" s="99"/>
      <c r="BL28" s="98"/>
      <c r="BM28" s="96"/>
      <c r="BN28" s="97"/>
      <c r="BO28" s="98"/>
      <c r="BP28" s="96"/>
      <c r="BQ28" s="97"/>
      <c r="BR28" s="98"/>
      <c r="BS28" s="96"/>
      <c r="BT28" s="97"/>
      <c r="BU28" s="98"/>
      <c r="BV28" s="96"/>
      <c r="BW28" s="97"/>
      <c r="BX28" s="98"/>
      <c r="BY28" s="96"/>
      <c r="BZ28" s="99"/>
      <c r="CA28" s="98"/>
      <c r="CB28" s="100"/>
      <c r="CC28" s="99"/>
      <c r="CD28" s="98"/>
      <c r="CE28" s="96"/>
      <c r="CF28" s="97"/>
      <c r="CG28" s="98"/>
      <c r="CH28" s="96"/>
      <c r="CI28" s="97"/>
      <c r="CJ28" s="98"/>
      <c r="CK28" s="96"/>
      <c r="CL28" s="97"/>
      <c r="CM28" s="98"/>
      <c r="CN28" s="96"/>
      <c r="CO28" s="99"/>
      <c r="CP28" s="98"/>
      <c r="CQ28" s="96"/>
      <c r="CR28" s="97"/>
      <c r="CS28" s="98"/>
    </row>
    <row r="29" spans="1:97" ht="15" customHeight="1">
      <c r="A29" s="10">
        <v>24</v>
      </c>
      <c r="B29" s="27" t="str">
        <f>IF(ISBLANK(社員情報!B29)=TRUE,"",社員情報!B29)</f>
        <v/>
      </c>
      <c r="C29" s="27" t="str">
        <f>IF(ISBLANK(社員情報!C29)=TRUE,"",社員情報!C29)</f>
        <v/>
      </c>
      <c r="D29" s="27" t="str">
        <f>IF(ISBLANK(社員情報!E29)=TRUE,"",社員情報!E29)</f>
        <v/>
      </c>
      <c r="E29" s="27" t="str">
        <f>IF(ISBLANK(社員情報!F29)=TRUE,"",社員情報!F29)</f>
        <v/>
      </c>
      <c r="F29" s="72" t="str">
        <f>IF(ISBLANK(社員情報!G29)=TRUE,"",社員情報!G29)</f>
        <v/>
      </c>
      <c r="G29" s="27" t="str">
        <f>IF(ISBLANK(社員情報!I29)=FALSE,DATEDIF(社員情報!I29,CP$1,"y"),"")</f>
        <v/>
      </c>
      <c r="H29" s="96"/>
      <c r="I29" s="97"/>
      <c r="J29" s="98"/>
      <c r="K29" s="96"/>
      <c r="L29" s="97"/>
      <c r="M29" s="98"/>
      <c r="N29" s="96"/>
      <c r="O29" s="97"/>
      <c r="P29" s="98"/>
      <c r="Q29" s="96"/>
      <c r="R29" s="99"/>
      <c r="S29" s="98"/>
      <c r="T29" s="100"/>
      <c r="U29" s="99"/>
      <c r="V29" s="98"/>
      <c r="W29" s="96"/>
      <c r="X29" s="97"/>
      <c r="Y29" s="98"/>
      <c r="Z29" s="96"/>
      <c r="AA29" s="97"/>
      <c r="AB29" s="98"/>
      <c r="AC29" s="96"/>
      <c r="AD29" s="97"/>
      <c r="AE29" s="98"/>
      <c r="AF29" s="96"/>
      <c r="AG29" s="99"/>
      <c r="AH29" s="98"/>
      <c r="AI29" s="96"/>
      <c r="AJ29" s="97"/>
      <c r="AK29" s="98"/>
      <c r="AL29" s="96"/>
      <c r="AM29" s="97"/>
      <c r="AN29" s="98"/>
      <c r="AO29" s="96"/>
      <c r="AP29" s="97"/>
      <c r="AQ29" s="98"/>
      <c r="AR29" s="96"/>
      <c r="AS29" s="97"/>
      <c r="AT29" s="98"/>
      <c r="AU29" s="96"/>
      <c r="AV29" s="99"/>
      <c r="AW29" s="98"/>
      <c r="AX29" s="100"/>
      <c r="AY29" s="99"/>
      <c r="AZ29" s="98"/>
      <c r="BA29" s="96"/>
      <c r="BB29" s="97"/>
      <c r="BC29" s="98"/>
      <c r="BD29" s="96"/>
      <c r="BE29" s="97"/>
      <c r="BF29" s="98"/>
      <c r="BG29" s="96"/>
      <c r="BH29" s="97"/>
      <c r="BI29" s="98"/>
      <c r="BJ29" s="96"/>
      <c r="BK29" s="99"/>
      <c r="BL29" s="98"/>
      <c r="BM29" s="96"/>
      <c r="BN29" s="97"/>
      <c r="BO29" s="98"/>
      <c r="BP29" s="96"/>
      <c r="BQ29" s="97"/>
      <c r="BR29" s="98"/>
      <c r="BS29" s="96"/>
      <c r="BT29" s="97"/>
      <c r="BU29" s="98"/>
      <c r="BV29" s="96"/>
      <c r="BW29" s="97"/>
      <c r="BX29" s="98"/>
      <c r="BY29" s="96"/>
      <c r="BZ29" s="99"/>
      <c r="CA29" s="98"/>
      <c r="CB29" s="100"/>
      <c r="CC29" s="99"/>
      <c r="CD29" s="98"/>
      <c r="CE29" s="96"/>
      <c r="CF29" s="97"/>
      <c r="CG29" s="98"/>
      <c r="CH29" s="96"/>
      <c r="CI29" s="97"/>
      <c r="CJ29" s="98"/>
      <c r="CK29" s="96"/>
      <c r="CL29" s="97"/>
      <c r="CM29" s="98"/>
      <c r="CN29" s="96"/>
      <c r="CO29" s="99"/>
      <c r="CP29" s="98"/>
      <c r="CQ29" s="96"/>
      <c r="CR29" s="97"/>
      <c r="CS29" s="98"/>
    </row>
    <row r="30" spans="1:97" ht="15" customHeight="1">
      <c r="A30" s="10">
        <v>25</v>
      </c>
      <c r="B30" s="27" t="str">
        <f>IF(ISBLANK(社員情報!B30)=TRUE,"",社員情報!B30)</f>
        <v/>
      </c>
      <c r="C30" s="27" t="str">
        <f>IF(ISBLANK(社員情報!C30)=TRUE,"",社員情報!C30)</f>
        <v/>
      </c>
      <c r="D30" s="27" t="str">
        <f>IF(ISBLANK(社員情報!E30)=TRUE,"",社員情報!E30)</f>
        <v/>
      </c>
      <c r="E30" s="27" t="str">
        <f>IF(ISBLANK(社員情報!F30)=TRUE,"",社員情報!F30)</f>
        <v/>
      </c>
      <c r="F30" s="72" t="str">
        <f>IF(ISBLANK(社員情報!G30)=TRUE,"",社員情報!G30)</f>
        <v/>
      </c>
      <c r="G30" s="27" t="str">
        <f>IF(ISBLANK(社員情報!I30)=FALSE,DATEDIF(社員情報!I30,CP$1,"y"),"")</f>
        <v/>
      </c>
      <c r="H30" s="96"/>
      <c r="I30" s="97"/>
      <c r="J30" s="98"/>
      <c r="K30" s="96"/>
      <c r="L30" s="97"/>
      <c r="M30" s="98"/>
      <c r="N30" s="96"/>
      <c r="O30" s="97"/>
      <c r="P30" s="98"/>
      <c r="Q30" s="96"/>
      <c r="R30" s="99"/>
      <c r="S30" s="98"/>
      <c r="T30" s="100"/>
      <c r="U30" s="99"/>
      <c r="V30" s="98"/>
      <c r="W30" s="96"/>
      <c r="X30" s="97"/>
      <c r="Y30" s="98"/>
      <c r="Z30" s="96"/>
      <c r="AA30" s="97"/>
      <c r="AB30" s="98"/>
      <c r="AC30" s="96"/>
      <c r="AD30" s="97"/>
      <c r="AE30" s="98"/>
      <c r="AF30" s="96"/>
      <c r="AG30" s="99"/>
      <c r="AH30" s="98"/>
      <c r="AI30" s="96"/>
      <c r="AJ30" s="97"/>
      <c r="AK30" s="98"/>
      <c r="AL30" s="96"/>
      <c r="AM30" s="97"/>
      <c r="AN30" s="98"/>
      <c r="AO30" s="96"/>
      <c r="AP30" s="97"/>
      <c r="AQ30" s="98"/>
      <c r="AR30" s="96"/>
      <c r="AS30" s="97"/>
      <c r="AT30" s="98"/>
      <c r="AU30" s="96"/>
      <c r="AV30" s="99"/>
      <c r="AW30" s="98"/>
      <c r="AX30" s="100"/>
      <c r="AY30" s="99"/>
      <c r="AZ30" s="98"/>
      <c r="BA30" s="96"/>
      <c r="BB30" s="97"/>
      <c r="BC30" s="98"/>
      <c r="BD30" s="96"/>
      <c r="BE30" s="97"/>
      <c r="BF30" s="98"/>
      <c r="BG30" s="96"/>
      <c r="BH30" s="97"/>
      <c r="BI30" s="98"/>
      <c r="BJ30" s="96"/>
      <c r="BK30" s="99"/>
      <c r="BL30" s="98"/>
      <c r="BM30" s="96"/>
      <c r="BN30" s="97"/>
      <c r="BO30" s="98"/>
      <c r="BP30" s="96"/>
      <c r="BQ30" s="97"/>
      <c r="BR30" s="98"/>
      <c r="BS30" s="96"/>
      <c r="BT30" s="97"/>
      <c r="BU30" s="98"/>
      <c r="BV30" s="96"/>
      <c r="BW30" s="97"/>
      <c r="BX30" s="98"/>
      <c r="BY30" s="96"/>
      <c r="BZ30" s="99"/>
      <c r="CA30" s="98"/>
      <c r="CB30" s="100"/>
      <c r="CC30" s="99"/>
      <c r="CD30" s="98"/>
      <c r="CE30" s="96"/>
      <c r="CF30" s="97"/>
      <c r="CG30" s="98"/>
      <c r="CH30" s="96"/>
      <c r="CI30" s="97"/>
      <c r="CJ30" s="98"/>
      <c r="CK30" s="96"/>
      <c r="CL30" s="97"/>
      <c r="CM30" s="98"/>
      <c r="CN30" s="96"/>
      <c r="CO30" s="99"/>
      <c r="CP30" s="98"/>
      <c r="CQ30" s="96"/>
      <c r="CR30" s="97"/>
      <c r="CS30" s="98"/>
    </row>
    <row r="31" spans="1:97" ht="15" customHeight="1">
      <c r="A31" s="10">
        <v>26</v>
      </c>
      <c r="B31" s="27" t="str">
        <f>IF(ISBLANK(社員情報!B31)=TRUE,"",社員情報!B31)</f>
        <v/>
      </c>
      <c r="C31" s="27" t="str">
        <f>IF(ISBLANK(社員情報!C31)=TRUE,"",社員情報!C31)</f>
        <v/>
      </c>
      <c r="D31" s="27" t="str">
        <f>IF(ISBLANK(社員情報!E31)=TRUE,"",社員情報!E31)</f>
        <v/>
      </c>
      <c r="E31" s="27" t="str">
        <f>IF(ISBLANK(社員情報!F31)=TRUE,"",社員情報!F31)</f>
        <v/>
      </c>
      <c r="F31" s="72" t="str">
        <f>IF(ISBLANK(社員情報!G31)=TRUE,"",社員情報!G31)</f>
        <v/>
      </c>
      <c r="G31" s="27" t="str">
        <f>IF(ISBLANK(社員情報!I31)=FALSE,DATEDIF(社員情報!I31,CP$1,"y"),"")</f>
        <v/>
      </c>
      <c r="H31" s="96"/>
      <c r="I31" s="97"/>
      <c r="J31" s="98"/>
      <c r="K31" s="96"/>
      <c r="L31" s="97"/>
      <c r="M31" s="98"/>
      <c r="N31" s="96"/>
      <c r="O31" s="97"/>
      <c r="P31" s="98"/>
      <c r="Q31" s="96"/>
      <c r="R31" s="99"/>
      <c r="S31" s="98"/>
      <c r="T31" s="100"/>
      <c r="U31" s="99"/>
      <c r="V31" s="98"/>
      <c r="W31" s="96"/>
      <c r="X31" s="97"/>
      <c r="Y31" s="98"/>
      <c r="Z31" s="96"/>
      <c r="AA31" s="97"/>
      <c r="AB31" s="98"/>
      <c r="AC31" s="96"/>
      <c r="AD31" s="97"/>
      <c r="AE31" s="98"/>
      <c r="AF31" s="96"/>
      <c r="AG31" s="99"/>
      <c r="AH31" s="98"/>
      <c r="AI31" s="96"/>
      <c r="AJ31" s="97"/>
      <c r="AK31" s="98"/>
      <c r="AL31" s="96"/>
      <c r="AM31" s="97"/>
      <c r="AN31" s="98"/>
      <c r="AO31" s="96"/>
      <c r="AP31" s="97"/>
      <c r="AQ31" s="98"/>
      <c r="AR31" s="96"/>
      <c r="AS31" s="97"/>
      <c r="AT31" s="98"/>
      <c r="AU31" s="96"/>
      <c r="AV31" s="99"/>
      <c r="AW31" s="98"/>
      <c r="AX31" s="100"/>
      <c r="AY31" s="99"/>
      <c r="AZ31" s="98"/>
      <c r="BA31" s="96"/>
      <c r="BB31" s="97"/>
      <c r="BC31" s="98"/>
      <c r="BD31" s="96"/>
      <c r="BE31" s="97"/>
      <c r="BF31" s="98"/>
      <c r="BG31" s="96"/>
      <c r="BH31" s="97"/>
      <c r="BI31" s="98"/>
      <c r="BJ31" s="96"/>
      <c r="BK31" s="99"/>
      <c r="BL31" s="98"/>
      <c r="BM31" s="96"/>
      <c r="BN31" s="97"/>
      <c r="BO31" s="98"/>
      <c r="BP31" s="96"/>
      <c r="BQ31" s="97"/>
      <c r="BR31" s="98"/>
      <c r="BS31" s="96"/>
      <c r="BT31" s="97"/>
      <c r="BU31" s="98"/>
      <c r="BV31" s="96"/>
      <c r="BW31" s="97"/>
      <c r="BX31" s="98"/>
      <c r="BY31" s="96"/>
      <c r="BZ31" s="99"/>
      <c r="CA31" s="98"/>
      <c r="CB31" s="100"/>
      <c r="CC31" s="99"/>
      <c r="CD31" s="98"/>
      <c r="CE31" s="96"/>
      <c r="CF31" s="97"/>
      <c r="CG31" s="98"/>
      <c r="CH31" s="96"/>
      <c r="CI31" s="97"/>
      <c r="CJ31" s="98"/>
      <c r="CK31" s="96"/>
      <c r="CL31" s="97"/>
      <c r="CM31" s="98"/>
      <c r="CN31" s="96"/>
      <c r="CO31" s="99"/>
      <c r="CP31" s="98"/>
      <c r="CQ31" s="96"/>
      <c r="CR31" s="97"/>
      <c r="CS31" s="98"/>
    </row>
    <row r="32" spans="1:97" ht="15" customHeight="1">
      <c r="A32" s="10">
        <v>27</v>
      </c>
      <c r="B32" s="27" t="str">
        <f>IF(ISBLANK(社員情報!B32)=TRUE,"",社員情報!B32)</f>
        <v/>
      </c>
      <c r="C32" s="27" t="str">
        <f>IF(ISBLANK(社員情報!C32)=TRUE,"",社員情報!C32)</f>
        <v/>
      </c>
      <c r="D32" s="27" t="str">
        <f>IF(ISBLANK(社員情報!E32)=TRUE,"",社員情報!E32)</f>
        <v/>
      </c>
      <c r="E32" s="27" t="str">
        <f>IF(ISBLANK(社員情報!F32)=TRUE,"",社員情報!F32)</f>
        <v/>
      </c>
      <c r="F32" s="72" t="str">
        <f>IF(ISBLANK(社員情報!G32)=TRUE,"",社員情報!G32)</f>
        <v/>
      </c>
      <c r="G32" s="27" t="str">
        <f>IF(ISBLANK(社員情報!I32)=FALSE,DATEDIF(社員情報!I32,CP$1,"y"),"")</f>
        <v/>
      </c>
      <c r="H32" s="96"/>
      <c r="I32" s="97"/>
      <c r="J32" s="98"/>
      <c r="K32" s="96"/>
      <c r="L32" s="97"/>
      <c r="M32" s="98"/>
      <c r="N32" s="96"/>
      <c r="O32" s="97"/>
      <c r="P32" s="98"/>
      <c r="Q32" s="96"/>
      <c r="R32" s="99"/>
      <c r="S32" s="98"/>
      <c r="T32" s="100"/>
      <c r="U32" s="99"/>
      <c r="V32" s="98"/>
      <c r="W32" s="96"/>
      <c r="X32" s="97"/>
      <c r="Y32" s="98"/>
      <c r="Z32" s="96"/>
      <c r="AA32" s="97"/>
      <c r="AB32" s="98"/>
      <c r="AC32" s="96"/>
      <c r="AD32" s="97"/>
      <c r="AE32" s="98"/>
      <c r="AF32" s="96"/>
      <c r="AG32" s="99"/>
      <c r="AH32" s="98"/>
      <c r="AI32" s="96"/>
      <c r="AJ32" s="97"/>
      <c r="AK32" s="98"/>
      <c r="AL32" s="96"/>
      <c r="AM32" s="97"/>
      <c r="AN32" s="98"/>
      <c r="AO32" s="96"/>
      <c r="AP32" s="97"/>
      <c r="AQ32" s="98"/>
      <c r="AR32" s="96"/>
      <c r="AS32" s="97"/>
      <c r="AT32" s="98"/>
      <c r="AU32" s="96"/>
      <c r="AV32" s="99"/>
      <c r="AW32" s="98"/>
      <c r="AX32" s="100"/>
      <c r="AY32" s="99"/>
      <c r="AZ32" s="98"/>
      <c r="BA32" s="96"/>
      <c r="BB32" s="97"/>
      <c r="BC32" s="98"/>
      <c r="BD32" s="96"/>
      <c r="BE32" s="97"/>
      <c r="BF32" s="98"/>
      <c r="BG32" s="96"/>
      <c r="BH32" s="97"/>
      <c r="BI32" s="98"/>
      <c r="BJ32" s="96"/>
      <c r="BK32" s="99"/>
      <c r="BL32" s="98"/>
      <c r="BM32" s="96"/>
      <c r="BN32" s="97"/>
      <c r="BO32" s="98"/>
      <c r="BP32" s="96"/>
      <c r="BQ32" s="97"/>
      <c r="BR32" s="98"/>
      <c r="BS32" s="96"/>
      <c r="BT32" s="97"/>
      <c r="BU32" s="98"/>
      <c r="BV32" s="96"/>
      <c r="BW32" s="97"/>
      <c r="BX32" s="98"/>
      <c r="BY32" s="96"/>
      <c r="BZ32" s="99"/>
      <c r="CA32" s="98"/>
      <c r="CB32" s="100"/>
      <c r="CC32" s="99"/>
      <c r="CD32" s="98"/>
      <c r="CE32" s="96"/>
      <c r="CF32" s="97"/>
      <c r="CG32" s="98"/>
      <c r="CH32" s="96"/>
      <c r="CI32" s="97"/>
      <c r="CJ32" s="98"/>
      <c r="CK32" s="96"/>
      <c r="CL32" s="97"/>
      <c r="CM32" s="98"/>
      <c r="CN32" s="96"/>
      <c r="CO32" s="99"/>
      <c r="CP32" s="98"/>
      <c r="CQ32" s="96"/>
      <c r="CR32" s="97"/>
      <c r="CS32" s="98"/>
    </row>
    <row r="33" spans="1:97" ht="15" customHeight="1">
      <c r="A33" s="10">
        <v>28</v>
      </c>
      <c r="B33" s="27" t="str">
        <f>IF(ISBLANK(社員情報!B33)=TRUE,"",社員情報!B33)</f>
        <v/>
      </c>
      <c r="C33" s="27" t="str">
        <f>IF(ISBLANK(社員情報!C33)=TRUE,"",社員情報!C33)</f>
        <v/>
      </c>
      <c r="D33" s="27" t="str">
        <f>IF(ISBLANK(社員情報!E33)=TRUE,"",社員情報!E33)</f>
        <v/>
      </c>
      <c r="E33" s="27" t="str">
        <f>IF(ISBLANK(社員情報!F33)=TRUE,"",社員情報!F33)</f>
        <v/>
      </c>
      <c r="F33" s="72" t="str">
        <f>IF(ISBLANK(社員情報!G33)=TRUE,"",社員情報!G33)</f>
        <v/>
      </c>
      <c r="G33" s="27" t="str">
        <f>IF(ISBLANK(社員情報!I33)=FALSE,DATEDIF(社員情報!I33,CP$1,"y"),"")</f>
        <v/>
      </c>
      <c r="H33" s="96"/>
      <c r="I33" s="97"/>
      <c r="J33" s="98"/>
      <c r="K33" s="96"/>
      <c r="L33" s="97"/>
      <c r="M33" s="98"/>
      <c r="N33" s="96"/>
      <c r="O33" s="97"/>
      <c r="P33" s="98"/>
      <c r="Q33" s="96"/>
      <c r="R33" s="99"/>
      <c r="S33" s="98"/>
      <c r="T33" s="100"/>
      <c r="U33" s="99"/>
      <c r="V33" s="98"/>
      <c r="W33" s="96"/>
      <c r="X33" s="97"/>
      <c r="Y33" s="98"/>
      <c r="Z33" s="96"/>
      <c r="AA33" s="97"/>
      <c r="AB33" s="98"/>
      <c r="AC33" s="96"/>
      <c r="AD33" s="97"/>
      <c r="AE33" s="98"/>
      <c r="AF33" s="96"/>
      <c r="AG33" s="99"/>
      <c r="AH33" s="98"/>
      <c r="AI33" s="96"/>
      <c r="AJ33" s="97"/>
      <c r="AK33" s="98"/>
      <c r="AL33" s="96"/>
      <c r="AM33" s="97"/>
      <c r="AN33" s="98"/>
      <c r="AO33" s="96"/>
      <c r="AP33" s="97"/>
      <c r="AQ33" s="98"/>
      <c r="AR33" s="96"/>
      <c r="AS33" s="97"/>
      <c r="AT33" s="98"/>
      <c r="AU33" s="96"/>
      <c r="AV33" s="99"/>
      <c r="AW33" s="98"/>
      <c r="AX33" s="100"/>
      <c r="AY33" s="99"/>
      <c r="AZ33" s="98"/>
      <c r="BA33" s="96"/>
      <c r="BB33" s="97"/>
      <c r="BC33" s="98"/>
      <c r="BD33" s="96"/>
      <c r="BE33" s="97"/>
      <c r="BF33" s="98"/>
      <c r="BG33" s="96"/>
      <c r="BH33" s="97"/>
      <c r="BI33" s="98"/>
      <c r="BJ33" s="96"/>
      <c r="BK33" s="99"/>
      <c r="BL33" s="98"/>
      <c r="BM33" s="96"/>
      <c r="BN33" s="97"/>
      <c r="BO33" s="98"/>
      <c r="BP33" s="96"/>
      <c r="BQ33" s="97"/>
      <c r="BR33" s="98"/>
      <c r="BS33" s="96"/>
      <c r="BT33" s="97"/>
      <c r="BU33" s="98"/>
      <c r="BV33" s="96"/>
      <c r="BW33" s="97"/>
      <c r="BX33" s="98"/>
      <c r="BY33" s="96"/>
      <c r="BZ33" s="99"/>
      <c r="CA33" s="98"/>
      <c r="CB33" s="100"/>
      <c r="CC33" s="99"/>
      <c r="CD33" s="98"/>
      <c r="CE33" s="96"/>
      <c r="CF33" s="97"/>
      <c r="CG33" s="98"/>
      <c r="CH33" s="96"/>
      <c r="CI33" s="97"/>
      <c r="CJ33" s="98"/>
      <c r="CK33" s="96"/>
      <c r="CL33" s="97"/>
      <c r="CM33" s="98"/>
      <c r="CN33" s="96"/>
      <c r="CO33" s="99"/>
      <c r="CP33" s="98"/>
      <c r="CQ33" s="96"/>
      <c r="CR33" s="97"/>
      <c r="CS33" s="98"/>
    </row>
    <row r="34" spans="1:97" ht="15" customHeight="1">
      <c r="A34" s="10">
        <v>29</v>
      </c>
      <c r="B34" s="27" t="str">
        <f>IF(ISBLANK(社員情報!B34)=TRUE,"",社員情報!B34)</f>
        <v/>
      </c>
      <c r="C34" s="27" t="str">
        <f>IF(ISBLANK(社員情報!C34)=TRUE,"",社員情報!C34)</f>
        <v/>
      </c>
      <c r="D34" s="27" t="str">
        <f>IF(ISBLANK(社員情報!E34)=TRUE,"",社員情報!E34)</f>
        <v/>
      </c>
      <c r="E34" s="27" t="str">
        <f>IF(ISBLANK(社員情報!F34)=TRUE,"",社員情報!F34)</f>
        <v/>
      </c>
      <c r="F34" s="72" t="str">
        <f>IF(ISBLANK(社員情報!G34)=TRUE,"",社員情報!G34)</f>
        <v/>
      </c>
      <c r="G34" s="27" t="str">
        <f>IF(ISBLANK(社員情報!I34)=FALSE,DATEDIF(社員情報!I34,CP$1,"y"),"")</f>
        <v/>
      </c>
      <c r="H34" s="96"/>
      <c r="I34" s="97"/>
      <c r="J34" s="98"/>
      <c r="K34" s="96"/>
      <c r="L34" s="97"/>
      <c r="M34" s="98"/>
      <c r="N34" s="96"/>
      <c r="O34" s="97"/>
      <c r="P34" s="98"/>
      <c r="Q34" s="96"/>
      <c r="R34" s="99"/>
      <c r="S34" s="98"/>
      <c r="T34" s="100"/>
      <c r="U34" s="99"/>
      <c r="V34" s="98"/>
      <c r="W34" s="96"/>
      <c r="X34" s="97"/>
      <c r="Y34" s="98"/>
      <c r="Z34" s="96"/>
      <c r="AA34" s="97"/>
      <c r="AB34" s="98"/>
      <c r="AC34" s="96"/>
      <c r="AD34" s="97"/>
      <c r="AE34" s="98"/>
      <c r="AF34" s="96"/>
      <c r="AG34" s="99"/>
      <c r="AH34" s="98"/>
      <c r="AI34" s="96"/>
      <c r="AJ34" s="97"/>
      <c r="AK34" s="98"/>
      <c r="AL34" s="96"/>
      <c r="AM34" s="97"/>
      <c r="AN34" s="98"/>
      <c r="AO34" s="96"/>
      <c r="AP34" s="97"/>
      <c r="AQ34" s="98"/>
      <c r="AR34" s="96"/>
      <c r="AS34" s="97"/>
      <c r="AT34" s="98"/>
      <c r="AU34" s="96"/>
      <c r="AV34" s="99"/>
      <c r="AW34" s="98"/>
      <c r="AX34" s="100"/>
      <c r="AY34" s="99"/>
      <c r="AZ34" s="98"/>
      <c r="BA34" s="96"/>
      <c r="BB34" s="97"/>
      <c r="BC34" s="98"/>
      <c r="BD34" s="96"/>
      <c r="BE34" s="97"/>
      <c r="BF34" s="98"/>
      <c r="BG34" s="96"/>
      <c r="BH34" s="97"/>
      <c r="BI34" s="98"/>
      <c r="BJ34" s="96"/>
      <c r="BK34" s="99"/>
      <c r="BL34" s="98"/>
      <c r="BM34" s="96"/>
      <c r="BN34" s="97"/>
      <c r="BO34" s="98"/>
      <c r="BP34" s="96"/>
      <c r="BQ34" s="97"/>
      <c r="BR34" s="98"/>
      <c r="BS34" s="96"/>
      <c r="BT34" s="97"/>
      <c r="BU34" s="98"/>
      <c r="BV34" s="96"/>
      <c r="BW34" s="97"/>
      <c r="BX34" s="98"/>
      <c r="BY34" s="96"/>
      <c r="BZ34" s="99"/>
      <c r="CA34" s="98"/>
      <c r="CB34" s="100"/>
      <c r="CC34" s="99"/>
      <c r="CD34" s="98"/>
      <c r="CE34" s="96"/>
      <c r="CF34" s="97"/>
      <c r="CG34" s="98"/>
      <c r="CH34" s="96"/>
      <c r="CI34" s="97"/>
      <c r="CJ34" s="98"/>
      <c r="CK34" s="96"/>
      <c r="CL34" s="97"/>
      <c r="CM34" s="98"/>
      <c r="CN34" s="96"/>
      <c r="CO34" s="99"/>
      <c r="CP34" s="98"/>
      <c r="CQ34" s="96"/>
      <c r="CR34" s="97"/>
      <c r="CS34" s="98"/>
    </row>
    <row r="35" spans="1:97" ht="15" customHeight="1">
      <c r="A35" s="10">
        <v>30</v>
      </c>
      <c r="B35" s="27" t="str">
        <f>IF(ISBLANK(社員情報!B35)=TRUE,"",社員情報!B35)</f>
        <v/>
      </c>
      <c r="C35" s="27" t="str">
        <f>IF(ISBLANK(社員情報!C35)=TRUE,"",社員情報!C35)</f>
        <v/>
      </c>
      <c r="D35" s="27" t="str">
        <f>IF(ISBLANK(社員情報!E35)=TRUE,"",社員情報!E35)</f>
        <v/>
      </c>
      <c r="E35" s="27" t="str">
        <f>IF(ISBLANK(社員情報!F35)=TRUE,"",社員情報!F35)</f>
        <v/>
      </c>
      <c r="F35" s="72" t="str">
        <f>IF(ISBLANK(社員情報!G35)=TRUE,"",社員情報!G35)</f>
        <v/>
      </c>
      <c r="G35" s="27" t="str">
        <f>IF(ISBLANK(社員情報!I35)=FALSE,DATEDIF(社員情報!I35,CP$1,"y"),"")</f>
        <v/>
      </c>
      <c r="H35" s="96"/>
      <c r="I35" s="97"/>
      <c r="J35" s="98"/>
      <c r="K35" s="96"/>
      <c r="L35" s="97"/>
      <c r="M35" s="98"/>
      <c r="N35" s="96"/>
      <c r="O35" s="97"/>
      <c r="P35" s="98"/>
      <c r="Q35" s="96"/>
      <c r="R35" s="99"/>
      <c r="S35" s="98"/>
      <c r="T35" s="100"/>
      <c r="U35" s="99"/>
      <c r="V35" s="98"/>
      <c r="W35" s="96"/>
      <c r="X35" s="97"/>
      <c r="Y35" s="98"/>
      <c r="Z35" s="96"/>
      <c r="AA35" s="97"/>
      <c r="AB35" s="98"/>
      <c r="AC35" s="96"/>
      <c r="AD35" s="97"/>
      <c r="AE35" s="98"/>
      <c r="AF35" s="96"/>
      <c r="AG35" s="99"/>
      <c r="AH35" s="98"/>
      <c r="AI35" s="96"/>
      <c r="AJ35" s="97"/>
      <c r="AK35" s="98"/>
      <c r="AL35" s="96"/>
      <c r="AM35" s="97"/>
      <c r="AN35" s="98"/>
      <c r="AO35" s="96"/>
      <c r="AP35" s="97"/>
      <c r="AQ35" s="98"/>
      <c r="AR35" s="96"/>
      <c r="AS35" s="97"/>
      <c r="AT35" s="98"/>
      <c r="AU35" s="96"/>
      <c r="AV35" s="99"/>
      <c r="AW35" s="98"/>
      <c r="AX35" s="100"/>
      <c r="AY35" s="99"/>
      <c r="AZ35" s="98"/>
      <c r="BA35" s="96"/>
      <c r="BB35" s="97"/>
      <c r="BC35" s="98"/>
      <c r="BD35" s="96"/>
      <c r="BE35" s="97"/>
      <c r="BF35" s="98"/>
      <c r="BG35" s="96"/>
      <c r="BH35" s="97"/>
      <c r="BI35" s="98"/>
      <c r="BJ35" s="96"/>
      <c r="BK35" s="99"/>
      <c r="BL35" s="98"/>
      <c r="BM35" s="96"/>
      <c r="BN35" s="97"/>
      <c r="BO35" s="98"/>
      <c r="BP35" s="96"/>
      <c r="BQ35" s="97"/>
      <c r="BR35" s="98"/>
      <c r="BS35" s="96"/>
      <c r="BT35" s="97"/>
      <c r="BU35" s="98"/>
      <c r="BV35" s="96"/>
      <c r="BW35" s="97"/>
      <c r="BX35" s="98"/>
      <c r="BY35" s="96"/>
      <c r="BZ35" s="99"/>
      <c r="CA35" s="98"/>
      <c r="CB35" s="100"/>
      <c r="CC35" s="99"/>
      <c r="CD35" s="98"/>
      <c r="CE35" s="96"/>
      <c r="CF35" s="97"/>
      <c r="CG35" s="98"/>
      <c r="CH35" s="96"/>
      <c r="CI35" s="97"/>
      <c r="CJ35" s="98"/>
      <c r="CK35" s="96"/>
      <c r="CL35" s="97"/>
      <c r="CM35" s="98"/>
      <c r="CN35" s="96"/>
      <c r="CO35" s="99"/>
      <c r="CP35" s="98"/>
      <c r="CQ35" s="96"/>
      <c r="CR35" s="97"/>
      <c r="CS35" s="98"/>
    </row>
    <row r="36" spans="1:97" ht="15" customHeight="1">
      <c r="A36" s="10">
        <v>31</v>
      </c>
      <c r="B36" s="27" t="str">
        <f>IF(ISBLANK(社員情報!B36)=TRUE,"",社員情報!B36)</f>
        <v/>
      </c>
      <c r="C36" s="27" t="str">
        <f>IF(ISBLANK(社員情報!C36)=TRUE,"",社員情報!C36)</f>
        <v/>
      </c>
      <c r="D36" s="27" t="str">
        <f>IF(ISBLANK(社員情報!E36)=TRUE,"",社員情報!E36)</f>
        <v/>
      </c>
      <c r="E36" s="27" t="str">
        <f>IF(ISBLANK(社員情報!F36)=TRUE,"",社員情報!F36)</f>
        <v/>
      </c>
      <c r="F36" s="72" t="str">
        <f>IF(ISBLANK(社員情報!G36)=TRUE,"",社員情報!G36)</f>
        <v/>
      </c>
      <c r="G36" s="27" t="str">
        <f>IF(ISBLANK(社員情報!I36)=FALSE,DATEDIF(社員情報!I36,CP$1,"y"),"")</f>
        <v/>
      </c>
      <c r="H36" s="96"/>
      <c r="I36" s="97"/>
      <c r="J36" s="98"/>
      <c r="K36" s="96"/>
      <c r="L36" s="97"/>
      <c r="M36" s="98"/>
      <c r="N36" s="96"/>
      <c r="O36" s="97"/>
      <c r="P36" s="98"/>
      <c r="Q36" s="96"/>
      <c r="R36" s="99"/>
      <c r="S36" s="98"/>
      <c r="T36" s="100"/>
      <c r="U36" s="99"/>
      <c r="V36" s="98"/>
      <c r="W36" s="96"/>
      <c r="X36" s="97"/>
      <c r="Y36" s="98"/>
      <c r="Z36" s="96"/>
      <c r="AA36" s="97"/>
      <c r="AB36" s="98"/>
      <c r="AC36" s="96"/>
      <c r="AD36" s="97"/>
      <c r="AE36" s="98"/>
      <c r="AF36" s="96"/>
      <c r="AG36" s="99"/>
      <c r="AH36" s="98"/>
      <c r="AI36" s="96"/>
      <c r="AJ36" s="97"/>
      <c r="AK36" s="98"/>
      <c r="AL36" s="96"/>
      <c r="AM36" s="97"/>
      <c r="AN36" s="98"/>
      <c r="AO36" s="96"/>
      <c r="AP36" s="97"/>
      <c r="AQ36" s="98"/>
      <c r="AR36" s="96"/>
      <c r="AS36" s="97"/>
      <c r="AT36" s="98"/>
      <c r="AU36" s="96"/>
      <c r="AV36" s="99"/>
      <c r="AW36" s="98"/>
      <c r="AX36" s="100"/>
      <c r="AY36" s="99"/>
      <c r="AZ36" s="98"/>
      <c r="BA36" s="96"/>
      <c r="BB36" s="97"/>
      <c r="BC36" s="98"/>
      <c r="BD36" s="96"/>
      <c r="BE36" s="97"/>
      <c r="BF36" s="98"/>
      <c r="BG36" s="96"/>
      <c r="BH36" s="97"/>
      <c r="BI36" s="98"/>
      <c r="BJ36" s="96"/>
      <c r="BK36" s="99"/>
      <c r="BL36" s="98"/>
      <c r="BM36" s="96"/>
      <c r="BN36" s="97"/>
      <c r="BO36" s="98"/>
      <c r="BP36" s="96"/>
      <c r="BQ36" s="97"/>
      <c r="BR36" s="98"/>
      <c r="BS36" s="96"/>
      <c r="BT36" s="97"/>
      <c r="BU36" s="98"/>
      <c r="BV36" s="96"/>
      <c r="BW36" s="97"/>
      <c r="BX36" s="98"/>
      <c r="BY36" s="96"/>
      <c r="BZ36" s="99"/>
      <c r="CA36" s="98"/>
      <c r="CB36" s="100"/>
      <c r="CC36" s="99"/>
      <c r="CD36" s="98"/>
      <c r="CE36" s="96"/>
      <c r="CF36" s="97"/>
      <c r="CG36" s="98"/>
      <c r="CH36" s="96"/>
      <c r="CI36" s="97"/>
      <c r="CJ36" s="98"/>
      <c r="CK36" s="96"/>
      <c r="CL36" s="97"/>
      <c r="CM36" s="98"/>
      <c r="CN36" s="96"/>
      <c r="CO36" s="99"/>
      <c r="CP36" s="98"/>
      <c r="CQ36" s="96"/>
      <c r="CR36" s="97"/>
      <c r="CS36" s="98"/>
    </row>
    <row r="37" spans="1:97" ht="15" customHeight="1">
      <c r="A37" s="10">
        <v>32</v>
      </c>
      <c r="B37" s="27" t="str">
        <f>IF(ISBLANK(社員情報!B37)=TRUE,"",社員情報!B37)</f>
        <v/>
      </c>
      <c r="C37" s="27" t="str">
        <f>IF(ISBLANK(社員情報!C37)=TRUE,"",社員情報!C37)</f>
        <v/>
      </c>
      <c r="D37" s="27" t="str">
        <f>IF(ISBLANK(社員情報!E37)=TRUE,"",社員情報!E37)</f>
        <v/>
      </c>
      <c r="E37" s="27" t="str">
        <f>IF(ISBLANK(社員情報!F37)=TRUE,"",社員情報!F37)</f>
        <v/>
      </c>
      <c r="F37" s="72" t="str">
        <f>IF(ISBLANK(社員情報!G37)=TRUE,"",社員情報!G37)</f>
        <v/>
      </c>
      <c r="G37" s="27" t="str">
        <f>IF(ISBLANK(社員情報!I37)=FALSE,DATEDIF(社員情報!I37,CP$1,"y"),"")</f>
        <v/>
      </c>
      <c r="H37" s="96"/>
      <c r="I37" s="97"/>
      <c r="J37" s="98"/>
      <c r="K37" s="96"/>
      <c r="L37" s="97"/>
      <c r="M37" s="98"/>
      <c r="N37" s="96"/>
      <c r="O37" s="97"/>
      <c r="P37" s="98"/>
      <c r="Q37" s="96"/>
      <c r="R37" s="99"/>
      <c r="S37" s="98"/>
      <c r="T37" s="100"/>
      <c r="U37" s="99"/>
      <c r="V37" s="98"/>
      <c r="W37" s="96"/>
      <c r="X37" s="97"/>
      <c r="Y37" s="98"/>
      <c r="Z37" s="96"/>
      <c r="AA37" s="97"/>
      <c r="AB37" s="98"/>
      <c r="AC37" s="96"/>
      <c r="AD37" s="97"/>
      <c r="AE37" s="98"/>
      <c r="AF37" s="96"/>
      <c r="AG37" s="99"/>
      <c r="AH37" s="98"/>
      <c r="AI37" s="96"/>
      <c r="AJ37" s="97"/>
      <c r="AK37" s="98"/>
      <c r="AL37" s="96"/>
      <c r="AM37" s="97"/>
      <c r="AN37" s="98"/>
      <c r="AO37" s="96"/>
      <c r="AP37" s="97"/>
      <c r="AQ37" s="98"/>
      <c r="AR37" s="96"/>
      <c r="AS37" s="97"/>
      <c r="AT37" s="98"/>
      <c r="AU37" s="96"/>
      <c r="AV37" s="99"/>
      <c r="AW37" s="98"/>
      <c r="AX37" s="100"/>
      <c r="AY37" s="99"/>
      <c r="AZ37" s="98"/>
      <c r="BA37" s="96"/>
      <c r="BB37" s="97"/>
      <c r="BC37" s="98"/>
      <c r="BD37" s="96"/>
      <c r="BE37" s="97"/>
      <c r="BF37" s="98"/>
      <c r="BG37" s="96"/>
      <c r="BH37" s="97"/>
      <c r="BI37" s="98"/>
      <c r="BJ37" s="96"/>
      <c r="BK37" s="99"/>
      <c r="BL37" s="98"/>
      <c r="BM37" s="96"/>
      <c r="BN37" s="97"/>
      <c r="BO37" s="98"/>
      <c r="BP37" s="96"/>
      <c r="BQ37" s="97"/>
      <c r="BR37" s="98"/>
      <c r="BS37" s="96"/>
      <c r="BT37" s="97"/>
      <c r="BU37" s="98"/>
      <c r="BV37" s="96"/>
      <c r="BW37" s="97"/>
      <c r="BX37" s="98"/>
      <c r="BY37" s="96"/>
      <c r="BZ37" s="99"/>
      <c r="CA37" s="98"/>
      <c r="CB37" s="100"/>
      <c r="CC37" s="99"/>
      <c r="CD37" s="98"/>
      <c r="CE37" s="96"/>
      <c r="CF37" s="97"/>
      <c r="CG37" s="98"/>
      <c r="CH37" s="96"/>
      <c r="CI37" s="97"/>
      <c r="CJ37" s="98"/>
      <c r="CK37" s="96"/>
      <c r="CL37" s="97"/>
      <c r="CM37" s="98"/>
      <c r="CN37" s="96"/>
      <c r="CO37" s="99"/>
      <c r="CP37" s="98"/>
      <c r="CQ37" s="96"/>
      <c r="CR37" s="97"/>
      <c r="CS37" s="98"/>
    </row>
    <row r="38" spans="1:97" ht="15" customHeight="1">
      <c r="A38" s="10">
        <v>33</v>
      </c>
      <c r="B38" s="27" t="str">
        <f>IF(ISBLANK(社員情報!B38)=TRUE,"",社員情報!B38)</f>
        <v/>
      </c>
      <c r="C38" s="27" t="str">
        <f>IF(ISBLANK(社員情報!C38)=TRUE,"",社員情報!C38)</f>
        <v/>
      </c>
      <c r="D38" s="27" t="str">
        <f>IF(ISBLANK(社員情報!E38)=TRUE,"",社員情報!E38)</f>
        <v/>
      </c>
      <c r="E38" s="27" t="str">
        <f>IF(ISBLANK(社員情報!F38)=TRUE,"",社員情報!F38)</f>
        <v/>
      </c>
      <c r="F38" s="72" t="str">
        <f>IF(ISBLANK(社員情報!G38)=TRUE,"",社員情報!G38)</f>
        <v/>
      </c>
      <c r="G38" s="27" t="str">
        <f>IF(ISBLANK(社員情報!I38)=FALSE,DATEDIF(社員情報!I38,CP$1,"y"),"")</f>
        <v/>
      </c>
      <c r="H38" s="96"/>
      <c r="I38" s="97"/>
      <c r="J38" s="98"/>
      <c r="K38" s="96"/>
      <c r="L38" s="97"/>
      <c r="M38" s="98"/>
      <c r="N38" s="96"/>
      <c r="O38" s="97"/>
      <c r="P38" s="98"/>
      <c r="Q38" s="96"/>
      <c r="R38" s="99"/>
      <c r="S38" s="98"/>
      <c r="T38" s="100"/>
      <c r="U38" s="99"/>
      <c r="V38" s="98"/>
      <c r="W38" s="96"/>
      <c r="X38" s="97"/>
      <c r="Y38" s="98"/>
      <c r="Z38" s="96"/>
      <c r="AA38" s="97"/>
      <c r="AB38" s="98"/>
      <c r="AC38" s="96"/>
      <c r="AD38" s="97"/>
      <c r="AE38" s="98"/>
      <c r="AF38" s="96"/>
      <c r="AG38" s="99"/>
      <c r="AH38" s="98"/>
      <c r="AI38" s="96"/>
      <c r="AJ38" s="97"/>
      <c r="AK38" s="98"/>
      <c r="AL38" s="96"/>
      <c r="AM38" s="97"/>
      <c r="AN38" s="98"/>
      <c r="AO38" s="96"/>
      <c r="AP38" s="97"/>
      <c r="AQ38" s="98"/>
      <c r="AR38" s="96"/>
      <c r="AS38" s="97"/>
      <c r="AT38" s="98"/>
      <c r="AU38" s="96"/>
      <c r="AV38" s="99"/>
      <c r="AW38" s="98"/>
      <c r="AX38" s="100"/>
      <c r="AY38" s="99"/>
      <c r="AZ38" s="98"/>
      <c r="BA38" s="96"/>
      <c r="BB38" s="97"/>
      <c r="BC38" s="98"/>
      <c r="BD38" s="96"/>
      <c r="BE38" s="97"/>
      <c r="BF38" s="98"/>
      <c r="BG38" s="96"/>
      <c r="BH38" s="97"/>
      <c r="BI38" s="98"/>
      <c r="BJ38" s="96"/>
      <c r="BK38" s="99"/>
      <c r="BL38" s="98"/>
      <c r="BM38" s="96"/>
      <c r="BN38" s="97"/>
      <c r="BO38" s="98"/>
      <c r="BP38" s="96"/>
      <c r="BQ38" s="97"/>
      <c r="BR38" s="98"/>
      <c r="BS38" s="96"/>
      <c r="BT38" s="97"/>
      <c r="BU38" s="98"/>
      <c r="BV38" s="96"/>
      <c r="BW38" s="97"/>
      <c r="BX38" s="98"/>
      <c r="BY38" s="96"/>
      <c r="BZ38" s="99"/>
      <c r="CA38" s="98"/>
      <c r="CB38" s="100"/>
      <c r="CC38" s="99"/>
      <c r="CD38" s="98"/>
      <c r="CE38" s="96"/>
      <c r="CF38" s="97"/>
      <c r="CG38" s="98"/>
      <c r="CH38" s="96"/>
      <c r="CI38" s="97"/>
      <c r="CJ38" s="98"/>
      <c r="CK38" s="96"/>
      <c r="CL38" s="97"/>
      <c r="CM38" s="98"/>
      <c r="CN38" s="96"/>
      <c r="CO38" s="99"/>
      <c r="CP38" s="98"/>
      <c r="CQ38" s="96"/>
      <c r="CR38" s="97"/>
      <c r="CS38" s="98"/>
    </row>
    <row r="39" spans="1:97" ht="15" customHeight="1">
      <c r="A39" s="10">
        <v>34</v>
      </c>
      <c r="B39" s="27" t="str">
        <f>IF(ISBLANK(社員情報!B39)=TRUE,"",社員情報!B39)</f>
        <v/>
      </c>
      <c r="C39" s="27" t="str">
        <f>IF(ISBLANK(社員情報!C39)=TRUE,"",社員情報!C39)</f>
        <v/>
      </c>
      <c r="D39" s="27" t="str">
        <f>IF(ISBLANK(社員情報!E39)=TRUE,"",社員情報!E39)</f>
        <v/>
      </c>
      <c r="E39" s="27" t="str">
        <f>IF(ISBLANK(社員情報!F39)=TRUE,"",社員情報!F39)</f>
        <v/>
      </c>
      <c r="F39" s="72" t="str">
        <f>IF(ISBLANK(社員情報!G39)=TRUE,"",社員情報!G39)</f>
        <v/>
      </c>
      <c r="G39" s="27" t="str">
        <f>IF(ISBLANK(社員情報!I39)=FALSE,DATEDIF(社員情報!I39,CP$1,"y"),"")</f>
        <v/>
      </c>
      <c r="H39" s="96"/>
      <c r="I39" s="97"/>
      <c r="J39" s="98"/>
      <c r="K39" s="96"/>
      <c r="L39" s="97"/>
      <c r="M39" s="98"/>
      <c r="N39" s="96"/>
      <c r="O39" s="97"/>
      <c r="P39" s="98"/>
      <c r="Q39" s="96"/>
      <c r="R39" s="99"/>
      <c r="S39" s="98"/>
      <c r="T39" s="100"/>
      <c r="U39" s="99"/>
      <c r="V39" s="98"/>
      <c r="W39" s="96"/>
      <c r="X39" s="97"/>
      <c r="Y39" s="98"/>
      <c r="Z39" s="96"/>
      <c r="AA39" s="97"/>
      <c r="AB39" s="98"/>
      <c r="AC39" s="96"/>
      <c r="AD39" s="97"/>
      <c r="AE39" s="98"/>
      <c r="AF39" s="96"/>
      <c r="AG39" s="99"/>
      <c r="AH39" s="98"/>
      <c r="AI39" s="96"/>
      <c r="AJ39" s="97"/>
      <c r="AK39" s="98"/>
      <c r="AL39" s="96"/>
      <c r="AM39" s="97"/>
      <c r="AN39" s="98"/>
      <c r="AO39" s="96"/>
      <c r="AP39" s="97"/>
      <c r="AQ39" s="98"/>
      <c r="AR39" s="96"/>
      <c r="AS39" s="97"/>
      <c r="AT39" s="98"/>
      <c r="AU39" s="96"/>
      <c r="AV39" s="99"/>
      <c r="AW39" s="98"/>
      <c r="AX39" s="100"/>
      <c r="AY39" s="99"/>
      <c r="AZ39" s="98"/>
      <c r="BA39" s="96"/>
      <c r="BB39" s="97"/>
      <c r="BC39" s="98"/>
      <c r="BD39" s="96"/>
      <c r="BE39" s="97"/>
      <c r="BF39" s="98"/>
      <c r="BG39" s="96"/>
      <c r="BH39" s="97"/>
      <c r="BI39" s="98"/>
      <c r="BJ39" s="96"/>
      <c r="BK39" s="99"/>
      <c r="BL39" s="98"/>
      <c r="BM39" s="96"/>
      <c r="BN39" s="97"/>
      <c r="BO39" s="98"/>
      <c r="BP39" s="96"/>
      <c r="BQ39" s="97"/>
      <c r="BR39" s="98"/>
      <c r="BS39" s="96"/>
      <c r="BT39" s="97"/>
      <c r="BU39" s="98"/>
      <c r="BV39" s="96"/>
      <c r="BW39" s="97"/>
      <c r="BX39" s="98"/>
      <c r="BY39" s="96"/>
      <c r="BZ39" s="99"/>
      <c r="CA39" s="98"/>
      <c r="CB39" s="100"/>
      <c r="CC39" s="99"/>
      <c r="CD39" s="98"/>
      <c r="CE39" s="96"/>
      <c r="CF39" s="97"/>
      <c r="CG39" s="98"/>
      <c r="CH39" s="96"/>
      <c r="CI39" s="97"/>
      <c r="CJ39" s="98"/>
      <c r="CK39" s="96"/>
      <c r="CL39" s="97"/>
      <c r="CM39" s="98"/>
      <c r="CN39" s="96"/>
      <c r="CO39" s="99"/>
      <c r="CP39" s="98"/>
      <c r="CQ39" s="96"/>
      <c r="CR39" s="97"/>
      <c r="CS39" s="98"/>
    </row>
    <row r="40" spans="1:97" ht="15" customHeight="1">
      <c r="A40" s="10">
        <v>35</v>
      </c>
      <c r="B40" s="27" t="str">
        <f>IF(ISBLANK(社員情報!B40)=TRUE,"",社員情報!B40)</f>
        <v/>
      </c>
      <c r="C40" s="27" t="str">
        <f>IF(ISBLANK(社員情報!C40)=TRUE,"",社員情報!C40)</f>
        <v/>
      </c>
      <c r="D40" s="27" t="str">
        <f>IF(ISBLANK(社員情報!E40)=TRUE,"",社員情報!E40)</f>
        <v/>
      </c>
      <c r="E40" s="27" t="str">
        <f>IF(ISBLANK(社員情報!F40)=TRUE,"",社員情報!F40)</f>
        <v/>
      </c>
      <c r="F40" s="72" t="str">
        <f>IF(ISBLANK(社員情報!G40)=TRUE,"",社員情報!G40)</f>
        <v/>
      </c>
      <c r="G40" s="27" t="str">
        <f>IF(ISBLANK(社員情報!I40)=FALSE,DATEDIF(社員情報!I40,CP$1,"y"),"")</f>
        <v/>
      </c>
      <c r="H40" s="96"/>
      <c r="I40" s="97"/>
      <c r="J40" s="98"/>
      <c r="K40" s="96"/>
      <c r="L40" s="97"/>
      <c r="M40" s="98"/>
      <c r="N40" s="96"/>
      <c r="O40" s="97"/>
      <c r="P40" s="98"/>
      <c r="Q40" s="96"/>
      <c r="R40" s="99"/>
      <c r="S40" s="98"/>
      <c r="T40" s="100"/>
      <c r="U40" s="99"/>
      <c r="V40" s="98"/>
      <c r="W40" s="96"/>
      <c r="X40" s="97"/>
      <c r="Y40" s="98"/>
      <c r="Z40" s="96"/>
      <c r="AA40" s="97"/>
      <c r="AB40" s="98"/>
      <c r="AC40" s="96"/>
      <c r="AD40" s="97"/>
      <c r="AE40" s="98"/>
      <c r="AF40" s="96"/>
      <c r="AG40" s="99"/>
      <c r="AH40" s="98"/>
      <c r="AI40" s="96"/>
      <c r="AJ40" s="97"/>
      <c r="AK40" s="98"/>
      <c r="AL40" s="96"/>
      <c r="AM40" s="97"/>
      <c r="AN40" s="98"/>
      <c r="AO40" s="96"/>
      <c r="AP40" s="97"/>
      <c r="AQ40" s="98"/>
      <c r="AR40" s="96"/>
      <c r="AS40" s="97"/>
      <c r="AT40" s="98"/>
      <c r="AU40" s="96"/>
      <c r="AV40" s="99"/>
      <c r="AW40" s="98"/>
      <c r="AX40" s="100"/>
      <c r="AY40" s="99"/>
      <c r="AZ40" s="98"/>
      <c r="BA40" s="96"/>
      <c r="BB40" s="97"/>
      <c r="BC40" s="98"/>
      <c r="BD40" s="96"/>
      <c r="BE40" s="97"/>
      <c r="BF40" s="98"/>
      <c r="BG40" s="96"/>
      <c r="BH40" s="97"/>
      <c r="BI40" s="98"/>
      <c r="BJ40" s="96"/>
      <c r="BK40" s="99"/>
      <c r="BL40" s="98"/>
      <c r="BM40" s="96"/>
      <c r="BN40" s="97"/>
      <c r="BO40" s="98"/>
      <c r="BP40" s="96"/>
      <c r="BQ40" s="97"/>
      <c r="BR40" s="98"/>
      <c r="BS40" s="96"/>
      <c r="BT40" s="97"/>
      <c r="BU40" s="98"/>
      <c r="BV40" s="96"/>
      <c r="BW40" s="97"/>
      <c r="BX40" s="98"/>
      <c r="BY40" s="96"/>
      <c r="BZ40" s="99"/>
      <c r="CA40" s="98"/>
      <c r="CB40" s="100"/>
      <c r="CC40" s="99"/>
      <c r="CD40" s="98"/>
      <c r="CE40" s="96"/>
      <c r="CF40" s="97"/>
      <c r="CG40" s="98"/>
      <c r="CH40" s="96"/>
      <c r="CI40" s="97"/>
      <c r="CJ40" s="98"/>
      <c r="CK40" s="96"/>
      <c r="CL40" s="97"/>
      <c r="CM40" s="98"/>
      <c r="CN40" s="96"/>
      <c r="CO40" s="99"/>
      <c r="CP40" s="98"/>
      <c r="CQ40" s="96"/>
      <c r="CR40" s="97"/>
      <c r="CS40" s="98"/>
    </row>
    <row r="41" spans="1:97" ht="15" customHeight="1">
      <c r="A41" s="10">
        <v>36</v>
      </c>
      <c r="B41" s="27" t="str">
        <f>IF(ISBLANK(社員情報!B41)=TRUE,"",社員情報!B41)</f>
        <v/>
      </c>
      <c r="C41" s="27" t="str">
        <f>IF(ISBLANK(社員情報!C41)=TRUE,"",社員情報!C41)</f>
        <v/>
      </c>
      <c r="D41" s="27" t="str">
        <f>IF(ISBLANK(社員情報!E41)=TRUE,"",社員情報!E41)</f>
        <v/>
      </c>
      <c r="E41" s="27" t="str">
        <f>IF(ISBLANK(社員情報!F41)=TRUE,"",社員情報!F41)</f>
        <v/>
      </c>
      <c r="F41" s="72" t="str">
        <f>IF(ISBLANK(社員情報!G41)=TRUE,"",社員情報!G41)</f>
        <v/>
      </c>
      <c r="G41" s="27" t="str">
        <f>IF(ISBLANK(社員情報!I41)=FALSE,DATEDIF(社員情報!I41,CP$1,"y"),"")</f>
        <v/>
      </c>
      <c r="H41" s="96"/>
      <c r="I41" s="97"/>
      <c r="J41" s="98"/>
      <c r="K41" s="96"/>
      <c r="L41" s="97"/>
      <c r="M41" s="98"/>
      <c r="N41" s="96"/>
      <c r="O41" s="97"/>
      <c r="P41" s="98"/>
      <c r="Q41" s="96"/>
      <c r="R41" s="99"/>
      <c r="S41" s="98"/>
      <c r="T41" s="100"/>
      <c r="U41" s="99"/>
      <c r="V41" s="98"/>
      <c r="W41" s="96"/>
      <c r="X41" s="97"/>
      <c r="Y41" s="98"/>
      <c r="Z41" s="96"/>
      <c r="AA41" s="97"/>
      <c r="AB41" s="98"/>
      <c r="AC41" s="96"/>
      <c r="AD41" s="97"/>
      <c r="AE41" s="98"/>
      <c r="AF41" s="96"/>
      <c r="AG41" s="99"/>
      <c r="AH41" s="98"/>
      <c r="AI41" s="96"/>
      <c r="AJ41" s="97"/>
      <c r="AK41" s="98"/>
      <c r="AL41" s="96"/>
      <c r="AM41" s="97"/>
      <c r="AN41" s="98"/>
      <c r="AO41" s="96"/>
      <c r="AP41" s="97"/>
      <c r="AQ41" s="98"/>
      <c r="AR41" s="96"/>
      <c r="AS41" s="97"/>
      <c r="AT41" s="98"/>
      <c r="AU41" s="96"/>
      <c r="AV41" s="99"/>
      <c r="AW41" s="98"/>
      <c r="AX41" s="100"/>
      <c r="AY41" s="99"/>
      <c r="AZ41" s="98"/>
      <c r="BA41" s="96"/>
      <c r="BB41" s="97"/>
      <c r="BC41" s="98"/>
      <c r="BD41" s="96"/>
      <c r="BE41" s="97"/>
      <c r="BF41" s="98"/>
      <c r="BG41" s="96"/>
      <c r="BH41" s="97"/>
      <c r="BI41" s="98"/>
      <c r="BJ41" s="96"/>
      <c r="BK41" s="99"/>
      <c r="BL41" s="98"/>
      <c r="BM41" s="96"/>
      <c r="BN41" s="97"/>
      <c r="BO41" s="98"/>
      <c r="BP41" s="96"/>
      <c r="BQ41" s="97"/>
      <c r="BR41" s="98"/>
      <c r="BS41" s="96"/>
      <c r="BT41" s="97"/>
      <c r="BU41" s="98"/>
      <c r="BV41" s="96"/>
      <c r="BW41" s="97"/>
      <c r="BX41" s="98"/>
      <c r="BY41" s="96"/>
      <c r="BZ41" s="99"/>
      <c r="CA41" s="98"/>
      <c r="CB41" s="100"/>
      <c r="CC41" s="99"/>
      <c r="CD41" s="98"/>
      <c r="CE41" s="96"/>
      <c r="CF41" s="97"/>
      <c r="CG41" s="98"/>
      <c r="CH41" s="96"/>
      <c r="CI41" s="97"/>
      <c r="CJ41" s="98"/>
      <c r="CK41" s="96"/>
      <c r="CL41" s="97"/>
      <c r="CM41" s="98"/>
      <c r="CN41" s="96"/>
      <c r="CO41" s="99"/>
      <c r="CP41" s="98"/>
      <c r="CQ41" s="96"/>
      <c r="CR41" s="97"/>
      <c r="CS41" s="98"/>
    </row>
    <row r="42" spans="1:97" ht="15" customHeight="1">
      <c r="A42" s="10">
        <v>37</v>
      </c>
      <c r="B42" s="27" t="str">
        <f>IF(ISBLANK(社員情報!B42)=TRUE,"",社員情報!B42)</f>
        <v/>
      </c>
      <c r="C42" s="27" t="str">
        <f>IF(ISBLANK(社員情報!C42)=TRUE,"",社員情報!C42)</f>
        <v/>
      </c>
      <c r="D42" s="27" t="str">
        <f>IF(ISBLANK(社員情報!E42)=TRUE,"",社員情報!E42)</f>
        <v/>
      </c>
      <c r="E42" s="27" t="str">
        <f>IF(ISBLANK(社員情報!F42)=TRUE,"",社員情報!F42)</f>
        <v/>
      </c>
      <c r="F42" s="72" t="str">
        <f>IF(ISBLANK(社員情報!G42)=TRUE,"",社員情報!G42)</f>
        <v/>
      </c>
      <c r="G42" s="27" t="str">
        <f>IF(ISBLANK(社員情報!I42)=FALSE,DATEDIF(社員情報!I42,CP$1,"y"),"")</f>
        <v/>
      </c>
      <c r="H42" s="96"/>
      <c r="I42" s="97"/>
      <c r="J42" s="98"/>
      <c r="K42" s="96"/>
      <c r="L42" s="97"/>
      <c r="M42" s="98"/>
      <c r="N42" s="96"/>
      <c r="O42" s="97"/>
      <c r="P42" s="98"/>
      <c r="Q42" s="96"/>
      <c r="R42" s="99"/>
      <c r="S42" s="98"/>
      <c r="T42" s="100"/>
      <c r="U42" s="99"/>
      <c r="V42" s="98"/>
      <c r="W42" s="96"/>
      <c r="X42" s="97"/>
      <c r="Y42" s="98"/>
      <c r="Z42" s="96"/>
      <c r="AA42" s="97"/>
      <c r="AB42" s="98"/>
      <c r="AC42" s="96"/>
      <c r="AD42" s="97"/>
      <c r="AE42" s="98"/>
      <c r="AF42" s="96"/>
      <c r="AG42" s="99"/>
      <c r="AH42" s="98"/>
      <c r="AI42" s="96"/>
      <c r="AJ42" s="97"/>
      <c r="AK42" s="98"/>
      <c r="AL42" s="96"/>
      <c r="AM42" s="97"/>
      <c r="AN42" s="98"/>
      <c r="AO42" s="96"/>
      <c r="AP42" s="97"/>
      <c r="AQ42" s="98"/>
      <c r="AR42" s="96"/>
      <c r="AS42" s="97"/>
      <c r="AT42" s="98"/>
      <c r="AU42" s="96"/>
      <c r="AV42" s="99"/>
      <c r="AW42" s="98"/>
      <c r="AX42" s="100"/>
      <c r="AY42" s="99"/>
      <c r="AZ42" s="98"/>
      <c r="BA42" s="96"/>
      <c r="BB42" s="97"/>
      <c r="BC42" s="98"/>
      <c r="BD42" s="96"/>
      <c r="BE42" s="97"/>
      <c r="BF42" s="98"/>
      <c r="BG42" s="96"/>
      <c r="BH42" s="97"/>
      <c r="BI42" s="98"/>
      <c r="BJ42" s="96"/>
      <c r="BK42" s="99"/>
      <c r="BL42" s="98"/>
      <c r="BM42" s="96"/>
      <c r="BN42" s="97"/>
      <c r="BO42" s="98"/>
      <c r="BP42" s="96"/>
      <c r="BQ42" s="97"/>
      <c r="BR42" s="98"/>
      <c r="BS42" s="96"/>
      <c r="BT42" s="97"/>
      <c r="BU42" s="98"/>
      <c r="BV42" s="96"/>
      <c r="BW42" s="97"/>
      <c r="BX42" s="98"/>
      <c r="BY42" s="96"/>
      <c r="BZ42" s="99"/>
      <c r="CA42" s="98"/>
      <c r="CB42" s="100"/>
      <c r="CC42" s="99"/>
      <c r="CD42" s="98"/>
      <c r="CE42" s="96"/>
      <c r="CF42" s="97"/>
      <c r="CG42" s="98"/>
      <c r="CH42" s="96"/>
      <c r="CI42" s="97"/>
      <c r="CJ42" s="98"/>
      <c r="CK42" s="96"/>
      <c r="CL42" s="97"/>
      <c r="CM42" s="98"/>
      <c r="CN42" s="96"/>
      <c r="CO42" s="99"/>
      <c r="CP42" s="98"/>
      <c r="CQ42" s="96"/>
      <c r="CR42" s="97"/>
      <c r="CS42" s="98"/>
    </row>
    <row r="43" spans="1:97" ht="15" customHeight="1">
      <c r="A43" s="10">
        <v>38</v>
      </c>
      <c r="B43" s="27" t="str">
        <f>IF(ISBLANK(社員情報!B43)=TRUE,"",社員情報!B43)</f>
        <v/>
      </c>
      <c r="C43" s="27" t="str">
        <f>IF(ISBLANK(社員情報!C43)=TRUE,"",社員情報!C43)</f>
        <v/>
      </c>
      <c r="D43" s="27" t="str">
        <f>IF(ISBLANK(社員情報!E43)=TRUE,"",社員情報!E43)</f>
        <v/>
      </c>
      <c r="E43" s="27" t="str">
        <f>IF(ISBLANK(社員情報!F43)=TRUE,"",社員情報!F43)</f>
        <v/>
      </c>
      <c r="F43" s="72" t="str">
        <f>IF(ISBLANK(社員情報!G43)=TRUE,"",社員情報!G43)</f>
        <v/>
      </c>
      <c r="G43" s="27" t="str">
        <f>IF(ISBLANK(社員情報!I43)=FALSE,DATEDIF(社員情報!I43,CP$1,"y"),"")</f>
        <v/>
      </c>
      <c r="H43" s="96"/>
      <c r="I43" s="97"/>
      <c r="J43" s="98"/>
      <c r="K43" s="96"/>
      <c r="L43" s="97"/>
      <c r="M43" s="98"/>
      <c r="N43" s="96"/>
      <c r="O43" s="97"/>
      <c r="P43" s="98"/>
      <c r="Q43" s="96"/>
      <c r="R43" s="99"/>
      <c r="S43" s="98"/>
      <c r="T43" s="100"/>
      <c r="U43" s="99"/>
      <c r="V43" s="98"/>
      <c r="W43" s="96"/>
      <c r="X43" s="97"/>
      <c r="Y43" s="98"/>
      <c r="Z43" s="96"/>
      <c r="AA43" s="97"/>
      <c r="AB43" s="98"/>
      <c r="AC43" s="96"/>
      <c r="AD43" s="97"/>
      <c r="AE43" s="98"/>
      <c r="AF43" s="96"/>
      <c r="AG43" s="99"/>
      <c r="AH43" s="98"/>
      <c r="AI43" s="96"/>
      <c r="AJ43" s="97"/>
      <c r="AK43" s="98"/>
      <c r="AL43" s="96"/>
      <c r="AM43" s="97"/>
      <c r="AN43" s="98"/>
      <c r="AO43" s="96"/>
      <c r="AP43" s="97"/>
      <c r="AQ43" s="98"/>
      <c r="AR43" s="96"/>
      <c r="AS43" s="97"/>
      <c r="AT43" s="98"/>
      <c r="AU43" s="96"/>
      <c r="AV43" s="99"/>
      <c r="AW43" s="98"/>
      <c r="AX43" s="100"/>
      <c r="AY43" s="99"/>
      <c r="AZ43" s="98"/>
      <c r="BA43" s="96"/>
      <c r="BB43" s="97"/>
      <c r="BC43" s="98"/>
      <c r="BD43" s="96"/>
      <c r="BE43" s="97"/>
      <c r="BF43" s="98"/>
      <c r="BG43" s="96"/>
      <c r="BH43" s="97"/>
      <c r="BI43" s="98"/>
      <c r="BJ43" s="96"/>
      <c r="BK43" s="99"/>
      <c r="BL43" s="98"/>
      <c r="BM43" s="96"/>
      <c r="BN43" s="97"/>
      <c r="BO43" s="98"/>
      <c r="BP43" s="96"/>
      <c r="BQ43" s="97"/>
      <c r="BR43" s="98"/>
      <c r="BS43" s="96"/>
      <c r="BT43" s="97"/>
      <c r="BU43" s="98"/>
      <c r="BV43" s="96"/>
      <c r="BW43" s="97"/>
      <c r="BX43" s="98"/>
      <c r="BY43" s="96"/>
      <c r="BZ43" s="99"/>
      <c r="CA43" s="98"/>
      <c r="CB43" s="100"/>
      <c r="CC43" s="99"/>
      <c r="CD43" s="98"/>
      <c r="CE43" s="96"/>
      <c r="CF43" s="97"/>
      <c r="CG43" s="98"/>
      <c r="CH43" s="96"/>
      <c r="CI43" s="97"/>
      <c r="CJ43" s="98"/>
      <c r="CK43" s="96"/>
      <c r="CL43" s="97"/>
      <c r="CM43" s="98"/>
      <c r="CN43" s="96"/>
      <c r="CO43" s="99"/>
      <c r="CP43" s="98"/>
      <c r="CQ43" s="96"/>
      <c r="CR43" s="97"/>
      <c r="CS43" s="98"/>
    </row>
    <row r="44" spans="1:97" ht="15" customHeight="1">
      <c r="A44" s="10">
        <v>39</v>
      </c>
      <c r="B44" s="27" t="str">
        <f>IF(ISBLANK(社員情報!B44)=TRUE,"",社員情報!B44)</f>
        <v/>
      </c>
      <c r="C44" s="27" t="str">
        <f>IF(ISBLANK(社員情報!C44)=TRUE,"",社員情報!C44)</f>
        <v/>
      </c>
      <c r="D44" s="27" t="str">
        <f>IF(ISBLANK(社員情報!E44)=TRUE,"",社員情報!E44)</f>
        <v/>
      </c>
      <c r="E44" s="27" t="str">
        <f>IF(ISBLANK(社員情報!F44)=TRUE,"",社員情報!F44)</f>
        <v/>
      </c>
      <c r="F44" s="72" t="str">
        <f>IF(ISBLANK(社員情報!G44)=TRUE,"",社員情報!G44)</f>
        <v/>
      </c>
      <c r="G44" s="27" t="str">
        <f>IF(ISBLANK(社員情報!I44)=FALSE,DATEDIF(社員情報!I44,CP$1,"y"),"")</f>
        <v/>
      </c>
      <c r="H44" s="96"/>
      <c r="I44" s="97"/>
      <c r="J44" s="98"/>
      <c r="K44" s="96"/>
      <c r="L44" s="97"/>
      <c r="M44" s="98"/>
      <c r="N44" s="96"/>
      <c r="O44" s="97"/>
      <c r="P44" s="98"/>
      <c r="Q44" s="96"/>
      <c r="R44" s="99"/>
      <c r="S44" s="98"/>
      <c r="T44" s="100"/>
      <c r="U44" s="99"/>
      <c r="V44" s="98"/>
      <c r="W44" s="96"/>
      <c r="X44" s="97"/>
      <c r="Y44" s="98"/>
      <c r="Z44" s="96"/>
      <c r="AA44" s="97"/>
      <c r="AB44" s="98"/>
      <c r="AC44" s="96"/>
      <c r="AD44" s="97"/>
      <c r="AE44" s="98"/>
      <c r="AF44" s="96"/>
      <c r="AG44" s="99"/>
      <c r="AH44" s="98"/>
      <c r="AI44" s="96"/>
      <c r="AJ44" s="97"/>
      <c r="AK44" s="98"/>
      <c r="AL44" s="96"/>
      <c r="AM44" s="97"/>
      <c r="AN44" s="98"/>
      <c r="AO44" s="96"/>
      <c r="AP44" s="97"/>
      <c r="AQ44" s="98"/>
      <c r="AR44" s="96"/>
      <c r="AS44" s="97"/>
      <c r="AT44" s="98"/>
      <c r="AU44" s="96"/>
      <c r="AV44" s="99"/>
      <c r="AW44" s="98"/>
      <c r="AX44" s="100"/>
      <c r="AY44" s="99"/>
      <c r="AZ44" s="98"/>
      <c r="BA44" s="96"/>
      <c r="BB44" s="97"/>
      <c r="BC44" s="98"/>
      <c r="BD44" s="96"/>
      <c r="BE44" s="97"/>
      <c r="BF44" s="98"/>
      <c r="BG44" s="96"/>
      <c r="BH44" s="97"/>
      <c r="BI44" s="98"/>
      <c r="BJ44" s="96"/>
      <c r="BK44" s="99"/>
      <c r="BL44" s="98"/>
      <c r="BM44" s="96"/>
      <c r="BN44" s="97"/>
      <c r="BO44" s="98"/>
      <c r="BP44" s="96"/>
      <c r="BQ44" s="97"/>
      <c r="BR44" s="98"/>
      <c r="BS44" s="96"/>
      <c r="BT44" s="97"/>
      <c r="BU44" s="98"/>
      <c r="BV44" s="96"/>
      <c r="BW44" s="97"/>
      <c r="BX44" s="98"/>
      <c r="BY44" s="96"/>
      <c r="BZ44" s="99"/>
      <c r="CA44" s="98"/>
      <c r="CB44" s="100"/>
      <c r="CC44" s="99"/>
      <c r="CD44" s="98"/>
      <c r="CE44" s="96"/>
      <c r="CF44" s="97"/>
      <c r="CG44" s="98"/>
      <c r="CH44" s="96"/>
      <c r="CI44" s="97"/>
      <c r="CJ44" s="98"/>
      <c r="CK44" s="96"/>
      <c r="CL44" s="97"/>
      <c r="CM44" s="98"/>
      <c r="CN44" s="96"/>
      <c r="CO44" s="99"/>
      <c r="CP44" s="98"/>
      <c r="CQ44" s="96"/>
      <c r="CR44" s="97"/>
      <c r="CS44" s="98"/>
    </row>
    <row r="45" spans="1:97" ht="15" customHeight="1">
      <c r="A45" s="10">
        <v>40</v>
      </c>
      <c r="B45" s="27" t="str">
        <f>IF(ISBLANK(社員情報!B45)=TRUE,"",社員情報!B45)</f>
        <v/>
      </c>
      <c r="C45" s="27" t="str">
        <f>IF(ISBLANK(社員情報!C45)=TRUE,"",社員情報!C45)</f>
        <v/>
      </c>
      <c r="D45" s="27" t="str">
        <f>IF(ISBLANK(社員情報!E45)=TRUE,"",社員情報!E45)</f>
        <v/>
      </c>
      <c r="E45" s="27" t="str">
        <f>IF(ISBLANK(社員情報!F45)=TRUE,"",社員情報!F45)</f>
        <v/>
      </c>
      <c r="F45" s="72" t="str">
        <f>IF(ISBLANK(社員情報!G45)=TRUE,"",社員情報!G45)</f>
        <v/>
      </c>
      <c r="G45" s="27" t="str">
        <f>IF(ISBLANK(社員情報!I45)=FALSE,DATEDIF(社員情報!I45,CP$1,"y"),"")</f>
        <v/>
      </c>
      <c r="H45" s="96"/>
      <c r="I45" s="97"/>
      <c r="J45" s="98"/>
      <c r="K45" s="96"/>
      <c r="L45" s="97"/>
      <c r="M45" s="98"/>
      <c r="N45" s="96"/>
      <c r="O45" s="97"/>
      <c r="P45" s="98"/>
      <c r="Q45" s="96"/>
      <c r="R45" s="99"/>
      <c r="S45" s="98"/>
      <c r="T45" s="100"/>
      <c r="U45" s="99"/>
      <c r="V45" s="98"/>
      <c r="W45" s="96"/>
      <c r="X45" s="97"/>
      <c r="Y45" s="98"/>
      <c r="Z45" s="96"/>
      <c r="AA45" s="97"/>
      <c r="AB45" s="98"/>
      <c r="AC45" s="96"/>
      <c r="AD45" s="97"/>
      <c r="AE45" s="98"/>
      <c r="AF45" s="96"/>
      <c r="AG45" s="99"/>
      <c r="AH45" s="98"/>
      <c r="AI45" s="96"/>
      <c r="AJ45" s="97"/>
      <c r="AK45" s="98"/>
      <c r="AL45" s="96"/>
      <c r="AM45" s="97"/>
      <c r="AN45" s="98"/>
      <c r="AO45" s="96"/>
      <c r="AP45" s="97"/>
      <c r="AQ45" s="98"/>
      <c r="AR45" s="96"/>
      <c r="AS45" s="97"/>
      <c r="AT45" s="98"/>
      <c r="AU45" s="96"/>
      <c r="AV45" s="99"/>
      <c r="AW45" s="98"/>
      <c r="AX45" s="100"/>
      <c r="AY45" s="99"/>
      <c r="AZ45" s="98"/>
      <c r="BA45" s="96"/>
      <c r="BB45" s="97"/>
      <c r="BC45" s="98"/>
      <c r="BD45" s="96"/>
      <c r="BE45" s="97"/>
      <c r="BF45" s="98"/>
      <c r="BG45" s="96"/>
      <c r="BH45" s="97"/>
      <c r="BI45" s="98"/>
      <c r="BJ45" s="96"/>
      <c r="BK45" s="99"/>
      <c r="BL45" s="98"/>
      <c r="BM45" s="96"/>
      <c r="BN45" s="97"/>
      <c r="BO45" s="98"/>
      <c r="BP45" s="96"/>
      <c r="BQ45" s="97"/>
      <c r="BR45" s="98"/>
      <c r="BS45" s="96"/>
      <c r="BT45" s="97"/>
      <c r="BU45" s="98"/>
      <c r="BV45" s="96"/>
      <c r="BW45" s="97"/>
      <c r="BX45" s="98"/>
      <c r="BY45" s="96"/>
      <c r="BZ45" s="99"/>
      <c r="CA45" s="98"/>
      <c r="CB45" s="100"/>
      <c r="CC45" s="99"/>
      <c r="CD45" s="98"/>
      <c r="CE45" s="96"/>
      <c r="CF45" s="97"/>
      <c r="CG45" s="98"/>
      <c r="CH45" s="96"/>
      <c r="CI45" s="97"/>
      <c r="CJ45" s="98"/>
      <c r="CK45" s="96"/>
      <c r="CL45" s="97"/>
      <c r="CM45" s="98"/>
      <c r="CN45" s="96"/>
      <c r="CO45" s="99"/>
      <c r="CP45" s="98"/>
      <c r="CQ45" s="96"/>
      <c r="CR45" s="97"/>
      <c r="CS45" s="98"/>
    </row>
    <row r="46" spans="1:97" ht="15" customHeight="1">
      <c r="A46" s="10">
        <v>41</v>
      </c>
      <c r="B46" s="27" t="str">
        <f>IF(ISBLANK(社員情報!B46)=TRUE,"",社員情報!B46)</f>
        <v/>
      </c>
      <c r="C46" s="27" t="str">
        <f>IF(ISBLANK(社員情報!C46)=TRUE,"",社員情報!C46)</f>
        <v/>
      </c>
      <c r="D46" s="27" t="str">
        <f>IF(ISBLANK(社員情報!E46)=TRUE,"",社員情報!E46)</f>
        <v/>
      </c>
      <c r="E46" s="27" t="str">
        <f>IF(ISBLANK(社員情報!F46)=TRUE,"",社員情報!F46)</f>
        <v/>
      </c>
      <c r="F46" s="72" t="str">
        <f>IF(ISBLANK(社員情報!G46)=TRUE,"",社員情報!G46)</f>
        <v/>
      </c>
      <c r="G46" s="27" t="str">
        <f>IF(ISBLANK(社員情報!I46)=FALSE,DATEDIF(社員情報!I46,CP$1,"y"),"")</f>
        <v/>
      </c>
      <c r="H46" s="96"/>
      <c r="I46" s="97"/>
      <c r="J46" s="98"/>
      <c r="K46" s="96"/>
      <c r="L46" s="97"/>
      <c r="M46" s="98"/>
      <c r="N46" s="96"/>
      <c r="O46" s="97"/>
      <c r="P46" s="98"/>
      <c r="Q46" s="96"/>
      <c r="R46" s="99"/>
      <c r="S46" s="98"/>
      <c r="T46" s="100"/>
      <c r="U46" s="99"/>
      <c r="V46" s="98"/>
      <c r="W46" s="96"/>
      <c r="X46" s="97"/>
      <c r="Y46" s="98"/>
      <c r="Z46" s="96"/>
      <c r="AA46" s="97"/>
      <c r="AB46" s="98"/>
      <c r="AC46" s="96"/>
      <c r="AD46" s="97"/>
      <c r="AE46" s="98"/>
      <c r="AF46" s="96"/>
      <c r="AG46" s="99"/>
      <c r="AH46" s="98"/>
      <c r="AI46" s="96"/>
      <c r="AJ46" s="97"/>
      <c r="AK46" s="98"/>
      <c r="AL46" s="96"/>
      <c r="AM46" s="97"/>
      <c r="AN46" s="98"/>
      <c r="AO46" s="96"/>
      <c r="AP46" s="97"/>
      <c r="AQ46" s="98"/>
      <c r="AR46" s="96"/>
      <c r="AS46" s="97"/>
      <c r="AT46" s="98"/>
      <c r="AU46" s="96"/>
      <c r="AV46" s="99"/>
      <c r="AW46" s="98"/>
      <c r="AX46" s="100"/>
      <c r="AY46" s="99"/>
      <c r="AZ46" s="98"/>
      <c r="BA46" s="96"/>
      <c r="BB46" s="97"/>
      <c r="BC46" s="98"/>
      <c r="BD46" s="96"/>
      <c r="BE46" s="97"/>
      <c r="BF46" s="98"/>
      <c r="BG46" s="96"/>
      <c r="BH46" s="97"/>
      <c r="BI46" s="98"/>
      <c r="BJ46" s="96"/>
      <c r="BK46" s="99"/>
      <c r="BL46" s="98"/>
      <c r="BM46" s="96"/>
      <c r="BN46" s="97"/>
      <c r="BO46" s="98"/>
      <c r="BP46" s="96"/>
      <c r="BQ46" s="97"/>
      <c r="BR46" s="98"/>
      <c r="BS46" s="96"/>
      <c r="BT46" s="97"/>
      <c r="BU46" s="98"/>
      <c r="BV46" s="96"/>
      <c r="BW46" s="97"/>
      <c r="BX46" s="98"/>
      <c r="BY46" s="96"/>
      <c r="BZ46" s="99"/>
      <c r="CA46" s="98"/>
      <c r="CB46" s="100"/>
      <c r="CC46" s="99"/>
      <c r="CD46" s="98"/>
      <c r="CE46" s="96"/>
      <c r="CF46" s="97"/>
      <c r="CG46" s="98"/>
      <c r="CH46" s="96"/>
      <c r="CI46" s="97"/>
      <c r="CJ46" s="98"/>
      <c r="CK46" s="96"/>
      <c r="CL46" s="97"/>
      <c r="CM46" s="98"/>
      <c r="CN46" s="96"/>
      <c r="CO46" s="99"/>
      <c r="CP46" s="98"/>
      <c r="CQ46" s="96"/>
      <c r="CR46" s="97"/>
      <c r="CS46" s="98"/>
    </row>
    <row r="47" spans="1:97" ht="15" customHeight="1">
      <c r="A47" s="10">
        <v>42</v>
      </c>
      <c r="B47" s="27" t="str">
        <f>IF(ISBLANK(社員情報!B47)=TRUE,"",社員情報!B47)</f>
        <v/>
      </c>
      <c r="C47" s="27" t="str">
        <f>IF(ISBLANK(社員情報!C47)=TRUE,"",社員情報!C47)</f>
        <v/>
      </c>
      <c r="D47" s="27" t="str">
        <f>IF(ISBLANK(社員情報!E47)=TRUE,"",社員情報!E47)</f>
        <v/>
      </c>
      <c r="E47" s="27" t="str">
        <f>IF(ISBLANK(社員情報!F47)=TRUE,"",社員情報!F47)</f>
        <v/>
      </c>
      <c r="F47" s="72" t="str">
        <f>IF(ISBLANK(社員情報!G47)=TRUE,"",社員情報!G47)</f>
        <v/>
      </c>
      <c r="G47" s="27" t="str">
        <f>IF(ISBLANK(社員情報!I47)=FALSE,DATEDIF(社員情報!I47,CP$1,"y"),"")</f>
        <v/>
      </c>
      <c r="H47" s="96"/>
      <c r="I47" s="97"/>
      <c r="J47" s="98"/>
      <c r="K47" s="96"/>
      <c r="L47" s="97"/>
      <c r="M47" s="98"/>
      <c r="N47" s="96"/>
      <c r="O47" s="97"/>
      <c r="P47" s="98"/>
      <c r="Q47" s="96"/>
      <c r="R47" s="99"/>
      <c r="S47" s="98"/>
      <c r="T47" s="100"/>
      <c r="U47" s="99"/>
      <c r="V47" s="98"/>
      <c r="W47" s="96"/>
      <c r="X47" s="97"/>
      <c r="Y47" s="98"/>
      <c r="Z47" s="96"/>
      <c r="AA47" s="97"/>
      <c r="AB47" s="98"/>
      <c r="AC47" s="96"/>
      <c r="AD47" s="97"/>
      <c r="AE47" s="98"/>
      <c r="AF47" s="96"/>
      <c r="AG47" s="99"/>
      <c r="AH47" s="98"/>
      <c r="AI47" s="96"/>
      <c r="AJ47" s="97"/>
      <c r="AK47" s="98"/>
      <c r="AL47" s="96"/>
      <c r="AM47" s="97"/>
      <c r="AN47" s="98"/>
      <c r="AO47" s="96"/>
      <c r="AP47" s="97"/>
      <c r="AQ47" s="98"/>
      <c r="AR47" s="96"/>
      <c r="AS47" s="97"/>
      <c r="AT47" s="98"/>
      <c r="AU47" s="96"/>
      <c r="AV47" s="99"/>
      <c r="AW47" s="98"/>
      <c r="AX47" s="100"/>
      <c r="AY47" s="99"/>
      <c r="AZ47" s="98"/>
      <c r="BA47" s="96"/>
      <c r="BB47" s="97"/>
      <c r="BC47" s="98"/>
      <c r="BD47" s="96"/>
      <c r="BE47" s="97"/>
      <c r="BF47" s="98"/>
      <c r="BG47" s="96"/>
      <c r="BH47" s="97"/>
      <c r="BI47" s="98"/>
      <c r="BJ47" s="96"/>
      <c r="BK47" s="99"/>
      <c r="BL47" s="98"/>
      <c r="BM47" s="96"/>
      <c r="BN47" s="97"/>
      <c r="BO47" s="98"/>
      <c r="BP47" s="96"/>
      <c r="BQ47" s="97"/>
      <c r="BR47" s="98"/>
      <c r="BS47" s="96"/>
      <c r="BT47" s="97"/>
      <c r="BU47" s="98"/>
      <c r="BV47" s="96"/>
      <c r="BW47" s="97"/>
      <c r="BX47" s="98"/>
      <c r="BY47" s="96"/>
      <c r="BZ47" s="99"/>
      <c r="CA47" s="98"/>
      <c r="CB47" s="100"/>
      <c r="CC47" s="99"/>
      <c r="CD47" s="98"/>
      <c r="CE47" s="96"/>
      <c r="CF47" s="97"/>
      <c r="CG47" s="98"/>
      <c r="CH47" s="96"/>
      <c r="CI47" s="97"/>
      <c r="CJ47" s="98"/>
      <c r="CK47" s="96"/>
      <c r="CL47" s="97"/>
      <c r="CM47" s="98"/>
      <c r="CN47" s="96"/>
      <c r="CO47" s="99"/>
      <c r="CP47" s="98"/>
      <c r="CQ47" s="96"/>
      <c r="CR47" s="97"/>
      <c r="CS47" s="98"/>
    </row>
    <row r="48" spans="1:97" ht="15" customHeight="1">
      <c r="A48" s="10">
        <v>43</v>
      </c>
      <c r="B48" s="27" t="str">
        <f>IF(ISBLANK(社員情報!B48)=TRUE,"",社員情報!B48)</f>
        <v/>
      </c>
      <c r="C48" s="27" t="str">
        <f>IF(ISBLANK(社員情報!C48)=TRUE,"",社員情報!C48)</f>
        <v/>
      </c>
      <c r="D48" s="27" t="str">
        <f>IF(ISBLANK(社員情報!E48)=TRUE,"",社員情報!E48)</f>
        <v/>
      </c>
      <c r="E48" s="27" t="str">
        <f>IF(ISBLANK(社員情報!F48)=TRUE,"",社員情報!F48)</f>
        <v/>
      </c>
      <c r="F48" s="72" t="str">
        <f>IF(ISBLANK(社員情報!G48)=TRUE,"",社員情報!G48)</f>
        <v/>
      </c>
      <c r="G48" s="27" t="str">
        <f>IF(ISBLANK(社員情報!I48)=FALSE,DATEDIF(社員情報!I48,CP$1,"y"),"")</f>
        <v/>
      </c>
      <c r="H48" s="96"/>
      <c r="I48" s="97"/>
      <c r="J48" s="98"/>
      <c r="K48" s="96"/>
      <c r="L48" s="97"/>
      <c r="M48" s="98"/>
      <c r="N48" s="96"/>
      <c r="O48" s="97"/>
      <c r="P48" s="98"/>
      <c r="Q48" s="96"/>
      <c r="R48" s="99"/>
      <c r="S48" s="98"/>
      <c r="T48" s="100"/>
      <c r="U48" s="99"/>
      <c r="V48" s="98"/>
      <c r="W48" s="96"/>
      <c r="X48" s="97"/>
      <c r="Y48" s="98"/>
      <c r="Z48" s="96"/>
      <c r="AA48" s="97"/>
      <c r="AB48" s="98"/>
      <c r="AC48" s="96"/>
      <c r="AD48" s="97"/>
      <c r="AE48" s="98"/>
      <c r="AF48" s="96"/>
      <c r="AG48" s="99"/>
      <c r="AH48" s="98"/>
      <c r="AI48" s="96"/>
      <c r="AJ48" s="97"/>
      <c r="AK48" s="98"/>
      <c r="AL48" s="96"/>
      <c r="AM48" s="97"/>
      <c r="AN48" s="98"/>
      <c r="AO48" s="96"/>
      <c r="AP48" s="97"/>
      <c r="AQ48" s="98"/>
      <c r="AR48" s="96"/>
      <c r="AS48" s="97"/>
      <c r="AT48" s="98"/>
      <c r="AU48" s="96"/>
      <c r="AV48" s="99"/>
      <c r="AW48" s="98"/>
      <c r="AX48" s="100"/>
      <c r="AY48" s="99"/>
      <c r="AZ48" s="98"/>
      <c r="BA48" s="96"/>
      <c r="BB48" s="97"/>
      <c r="BC48" s="98"/>
      <c r="BD48" s="96"/>
      <c r="BE48" s="97"/>
      <c r="BF48" s="98"/>
      <c r="BG48" s="96"/>
      <c r="BH48" s="97"/>
      <c r="BI48" s="98"/>
      <c r="BJ48" s="96"/>
      <c r="BK48" s="99"/>
      <c r="BL48" s="98"/>
      <c r="BM48" s="96"/>
      <c r="BN48" s="97"/>
      <c r="BO48" s="98"/>
      <c r="BP48" s="96"/>
      <c r="BQ48" s="97"/>
      <c r="BR48" s="98"/>
      <c r="BS48" s="96"/>
      <c r="BT48" s="97"/>
      <c r="BU48" s="98"/>
      <c r="BV48" s="96"/>
      <c r="BW48" s="97"/>
      <c r="BX48" s="98"/>
      <c r="BY48" s="96"/>
      <c r="BZ48" s="99"/>
      <c r="CA48" s="98"/>
      <c r="CB48" s="100"/>
      <c r="CC48" s="99"/>
      <c r="CD48" s="98"/>
      <c r="CE48" s="96"/>
      <c r="CF48" s="97"/>
      <c r="CG48" s="98"/>
      <c r="CH48" s="96"/>
      <c r="CI48" s="97"/>
      <c r="CJ48" s="98"/>
      <c r="CK48" s="96"/>
      <c r="CL48" s="97"/>
      <c r="CM48" s="98"/>
      <c r="CN48" s="96"/>
      <c r="CO48" s="99"/>
      <c r="CP48" s="98"/>
      <c r="CQ48" s="96"/>
      <c r="CR48" s="97"/>
      <c r="CS48" s="98"/>
    </row>
    <row r="49" spans="1:97" ht="15" customHeight="1">
      <c r="A49" s="10">
        <v>44</v>
      </c>
      <c r="B49" s="27" t="str">
        <f>IF(ISBLANK(社員情報!B49)=TRUE,"",社員情報!B49)</f>
        <v/>
      </c>
      <c r="C49" s="27" t="str">
        <f>IF(ISBLANK(社員情報!C49)=TRUE,"",社員情報!C49)</f>
        <v/>
      </c>
      <c r="D49" s="27" t="str">
        <f>IF(ISBLANK(社員情報!E49)=TRUE,"",社員情報!E49)</f>
        <v/>
      </c>
      <c r="E49" s="27" t="str">
        <f>IF(ISBLANK(社員情報!F49)=TRUE,"",社員情報!F49)</f>
        <v/>
      </c>
      <c r="F49" s="72" t="str">
        <f>IF(ISBLANK(社員情報!G49)=TRUE,"",社員情報!G49)</f>
        <v/>
      </c>
      <c r="G49" s="27" t="str">
        <f>IF(ISBLANK(社員情報!I49)=FALSE,DATEDIF(社員情報!I49,CP$1,"y"),"")</f>
        <v/>
      </c>
      <c r="H49" s="96"/>
      <c r="I49" s="97"/>
      <c r="J49" s="98"/>
      <c r="K49" s="96"/>
      <c r="L49" s="97"/>
      <c r="M49" s="98"/>
      <c r="N49" s="96"/>
      <c r="O49" s="97"/>
      <c r="P49" s="98"/>
      <c r="Q49" s="96"/>
      <c r="R49" s="99"/>
      <c r="S49" s="98"/>
      <c r="T49" s="100"/>
      <c r="U49" s="99"/>
      <c r="V49" s="98"/>
      <c r="W49" s="96"/>
      <c r="X49" s="97"/>
      <c r="Y49" s="98"/>
      <c r="Z49" s="96"/>
      <c r="AA49" s="97"/>
      <c r="AB49" s="98"/>
      <c r="AC49" s="96"/>
      <c r="AD49" s="97"/>
      <c r="AE49" s="98"/>
      <c r="AF49" s="96"/>
      <c r="AG49" s="99"/>
      <c r="AH49" s="98"/>
      <c r="AI49" s="96"/>
      <c r="AJ49" s="97"/>
      <c r="AK49" s="98"/>
      <c r="AL49" s="96"/>
      <c r="AM49" s="97"/>
      <c r="AN49" s="98"/>
      <c r="AO49" s="96"/>
      <c r="AP49" s="97"/>
      <c r="AQ49" s="98"/>
      <c r="AR49" s="96"/>
      <c r="AS49" s="97"/>
      <c r="AT49" s="98"/>
      <c r="AU49" s="96"/>
      <c r="AV49" s="99"/>
      <c r="AW49" s="98"/>
      <c r="AX49" s="100"/>
      <c r="AY49" s="99"/>
      <c r="AZ49" s="98"/>
      <c r="BA49" s="96"/>
      <c r="BB49" s="97"/>
      <c r="BC49" s="98"/>
      <c r="BD49" s="96"/>
      <c r="BE49" s="97"/>
      <c r="BF49" s="98"/>
      <c r="BG49" s="96"/>
      <c r="BH49" s="97"/>
      <c r="BI49" s="98"/>
      <c r="BJ49" s="96"/>
      <c r="BK49" s="99"/>
      <c r="BL49" s="98"/>
      <c r="BM49" s="96"/>
      <c r="BN49" s="97"/>
      <c r="BO49" s="98"/>
      <c r="BP49" s="96"/>
      <c r="BQ49" s="97"/>
      <c r="BR49" s="98"/>
      <c r="BS49" s="96"/>
      <c r="BT49" s="97"/>
      <c r="BU49" s="98"/>
      <c r="BV49" s="96"/>
      <c r="BW49" s="97"/>
      <c r="BX49" s="98"/>
      <c r="BY49" s="96"/>
      <c r="BZ49" s="99"/>
      <c r="CA49" s="98"/>
      <c r="CB49" s="100"/>
      <c r="CC49" s="99"/>
      <c r="CD49" s="98"/>
      <c r="CE49" s="96"/>
      <c r="CF49" s="97"/>
      <c r="CG49" s="98"/>
      <c r="CH49" s="96"/>
      <c r="CI49" s="97"/>
      <c r="CJ49" s="98"/>
      <c r="CK49" s="96"/>
      <c r="CL49" s="97"/>
      <c r="CM49" s="98"/>
      <c r="CN49" s="96"/>
      <c r="CO49" s="99"/>
      <c r="CP49" s="98"/>
      <c r="CQ49" s="96"/>
      <c r="CR49" s="97"/>
      <c r="CS49" s="98"/>
    </row>
    <row r="50" spans="1:97" ht="15" customHeight="1">
      <c r="A50" s="10">
        <v>45</v>
      </c>
      <c r="B50" s="27" t="str">
        <f>IF(ISBLANK(社員情報!B50)=TRUE,"",社員情報!B50)</f>
        <v/>
      </c>
      <c r="C50" s="27" t="str">
        <f>IF(ISBLANK(社員情報!C50)=TRUE,"",社員情報!C50)</f>
        <v/>
      </c>
      <c r="D50" s="27" t="str">
        <f>IF(ISBLANK(社員情報!E50)=TRUE,"",社員情報!E50)</f>
        <v/>
      </c>
      <c r="E50" s="27" t="str">
        <f>IF(ISBLANK(社員情報!F50)=TRUE,"",社員情報!F50)</f>
        <v/>
      </c>
      <c r="F50" s="72" t="str">
        <f>IF(ISBLANK(社員情報!G50)=TRUE,"",社員情報!G50)</f>
        <v/>
      </c>
      <c r="G50" s="27" t="str">
        <f>IF(ISBLANK(社員情報!I50)=FALSE,DATEDIF(社員情報!I50,CP$1,"y"),"")</f>
        <v/>
      </c>
      <c r="H50" s="96"/>
      <c r="I50" s="97"/>
      <c r="J50" s="98"/>
      <c r="K50" s="96"/>
      <c r="L50" s="97"/>
      <c r="M50" s="98"/>
      <c r="N50" s="96"/>
      <c r="O50" s="97"/>
      <c r="P50" s="98"/>
      <c r="Q50" s="96"/>
      <c r="R50" s="99"/>
      <c r="S50" s="98"/>
      <c r="T50" s="100"/>
      <c r="U50" s="99"/>
      <c r="V50" s="98"/>
      <c r="W50" s="96"/>
      <c r="X50" s="97"/>
      <c r="Y50" s="98"/>
      <c r="Z50" s="96"/>
      <c r="AA50" s="97"/>
      <c r="AB50" s="98"/>
      <c r="AC50" s="96"/>
      <c r="AD50" s="97"/>
      <c r="AE50" s="98"/>
      <c r="AF50" s="96"/>
      <c r="AG50" s="99"/>
      <c r="AH50" s="98"/>
      <c r="AI50" s="96"/>
      <c r="AJ50" s="97"/>
      <c r="AK50" s="98"/>
      <c r="AL50" s="96"/>
      <c r="AM50" s="97"/>
      <c r="AN50" s="98"/>
      <c r="AO50" s="96"/>
      <c r="AP50" s="97"/>
      <c r="AQ50" s="98"/>
      <c r="AR50" s="96"/>
      <c r="AS50" s="97"/>
      <c r="AT50" s="98"/>
      <c r="AU50" s="96"/>
      <c r="AV50" s="99"/>
      <c r="AW50" s="98"/>
      <c r="AX50" s="100"/>
      <c r="AY50" s="99"/>
      <c r="AZ50" s="98"/>
      <c r="BA50" s="96"/>
      <c r="BB50" s="97"/>
      <c r="BC50" s="98"/>
      <c r="BD50" s="96"/>
      <c r="BE50" s="97"/>
      <c r="BF50" s="98"/>
      <c r="BG50" s="96"/>
      <c r="BH50" s="97"/>
      <c r="BI50" s="98"/>
      <c r="BJ50" s="96"/>
      <c r="BK50" s="99"/>
      <c r="BL50" s="98"/>
      <c r="BM50" s="96"/>
      <c r="BN50" s="97"/>
      <c r="BO50" s="98"/>
      <c r="BP50" s="96"/>
      <c r="BQ50" s="97"/>
      <c r="BR50" s="98"/>
      <c r="BS50" s="96"/>
      <c r="BT50" s="97"/>
      <c r="BU50" s="98"/>
      <c r="BV50" s="96"/>
      <c r="BW50" s="97"/>
      <c r="BX50" s="98"/>
      <c r="BY50" s="96"/>
      <c r="BZ50" s="99"/>
      <c r="CA50" s="98"/>
      <c r="CB50" s="100"/>
      <c r="CC50" s="99"/>
      <c r="CD50" s="98"/>
      <c r="CE50" s="96"/>
      <c r="CF50" s="97"/>
      <c r="CG50" s="98"/>
      <c r="CH50" s="96"/>
      <c r="CI50" s="97"/>
      <c r="CJ50" s="98"/>
      <c r="CK50" s="96"/>
      <c r="CL50" s="97"/>
      <c r="CM50" s="98"/>
      <c r="CN50" s="96"/>
      <c r="CO50" s="99"/>
      <c r="CP50" s="98"/>
      <c r="CQ50" s="96"/>
      <c r="CR50" s="97"/>
      <c r="CS50" s="98"/>
    </row>
    <row r="51" spans="1:97" ht="15" customHeight="1">
      <c r="A51" s="10">
        <v>46</v>
      </c>
      <c r="B51" s="27" t="str">
        <f>IF(ISBLANK(社員情報!B51)=TRUE,"",社員情報!B51)</f>
        <v/>
      </c>
      <c r="C51" s="27" t="str">
        <f>IF(ISBLANK(社員情報!C51)=TRUE,"",社員情報!C51)</f>
        <v/>
      </c>
      <c r="D51" s="27" t="str">
        <f>IF(ISBLANK(社員情報!E51)=TRUE,"",社員情報!E51)</f>
        <v/>
      </c>
      <c r="E51" s="27" t="str">
        <f>IF(ISBLANK(社員情報!F51)=TRUE,"",社員情報!F51)</f>
        <v/>
      </c>
      <c r="F51" s="72" t="str">
        <f>IF(ISBLANK(社員情報!G51)=TRUE,"",社員情報!G51)</f>
        <v/>
      </c>
      <c r="G51" s="27" t="str">
        <f>IF(ISBLANK(社員情報!I51)=FALSE,DATEDIF(社員情報!I51,CP$1,"y"),"")</f>
        <v/>
      </c>
      <c r="H51" s="96"/>
      <c r="I51" s="97"/>
      <c r="J51" s="98"/>
      <c r="K51" s="96"/>
      <c r="L51" s="97"/>
      <c r="M51" s="98"/>
      <c r="N51" s="96"/>
      <c r="O51" s="97"/>
      <c r="P51" s="98"/>
      <c r="Q51" s="96"/>
      <c r="R51" s="99"/>
      <c r="S51" s="98"/>
      <c r="T51" s="100"/>
      <c r="U51" s="99"/>
      <c r="V51" s="98"/>
      <c r="W51" s="96"/>
      <c r="X51" s="97"/>
      <c r="Y51" s="98"/>
      <c r="Z51" s="96"/>
      <c r="AA51" s="97"/>
      <c r="AB51" s="98"/>
      <c r="AC51" s="96"/>
      <c r="AD51" s="97"/>
      <c r="AE51" s="98"/>
      <c r="AF51" s="96"/>
      <c r="AG51" s="99"/>
      <c r="AH51" s="98"/>
      <c r="AI51" s="96"/>
      <c r="AJ51" s="97"/>
      <c r="AK51" s="98"/>
      <c r="AL51" s="96"/>
      <c r="AM51" s="97"/>
      <c r="AN51" s="98"/>
      <c r="AO51" s="96"/>
      <c r="AP51" s="97"/>
      <c r="AQ51" s="98"/>
      <c r="AR51" s="96"/>
      <c r="AS51" s="97"/>
      <c r="AT51" s="98"/>
      <c r="AU51" s="96"/>
      <c r="AV51" s="99"/>
      <c r="AW51" s="98"/>
      <c r="AX51" s="100"/>
      <c r="AY51" s="99"/>
      <c r="AZ51" s="98"/>
      <c r="BA51" s="96"/>
      <c r="BB51" s="97"/>
      <c r="BC51" s="98"/>
      <c r="BD51" s="96"/>
      <c r="BE51" s="97"/>
      <c r="BF51" s="98"/>
      <c r="BG51" s="96"/>
      <c r="BH51" s="97"/>
      <c r="BI51" s="98"/>
      <c r="BJ51" s="96"/>
      <c r="BK51" s="99"/>
      <c r="BL51" s="98"/>
      <c r="BM51" s="96"/>
      <c r="BN51" s="97"/>
      <c r="BO51" s="98"/>
      <c r="BP51" s="96"/>
      <c r="BQ51" s="97"/>
      <c r="BR51" s="98"/>
      <c r="BS51" s="96"/>
      <c r="BT51" s="97"/>
      <c r="BU51" s="98"/>
      <c r="BV51" s="96"/>
      <c r="BW51" s="97"/>
      <c r="BX51" s="98"/>
      <c r="BY51" s="96"/>
      <c r="BZ51" s="99"/>
      <c r="CA51" s="98"/>
      <c r="CB51" s="100"/>
      <c r="CC51" s="99"/>
      <c r="CD51" s="98"/>
      <c r="CE51" s="96"/>
      <c r="CF51" s="97"/>
      <c r="CG51" s="98"/>
      <c r="CH51" s="96"/>
      <c r="CI51" s="97"/>
      <c r="CJ51" s="98"/>
      <c r="CK51" s="96"/>
      <c r="CL51" s="97"/>
      <c r="CM51" s="98"/>
      <c r="CN51" s="96"/>
      <c r="CO51" s="99"/>
      <c r="CP51" s="98"/>
      <c r="CQ51" s="96"/>
      <c r="CR51" s="97"/>
      <c r="CS51" s="98"/>
    </row>
    <row r="52" spans="1:97" ht="15" customHeight="1">
      <c r="A52" s="10">
        <v>47</v>
      </c>
      <c r="B52" s="27" t="str">
        <f>IF(ISBLANK(社員情報!B52)=TRUE,"",社員情報!B52)</f>
        <v/>
      </c>
      <c r="C52" s="27" t="str">
        <f>IF(ISBLANK(社員情報!C52)=TRUE,"",社員情報!C52)</f>
        <v/>
      </c>
      <c r="D52" s="27" t="str">
        <f>IF(ISBLANK(社員情報!E52)=TRUE,"",社員情報!E52)</f>
        <v/>
      </c>
      <c r="E52" s="27" t="str">
        <f>IF(ISBLANK(社員情報!F52)=TRUE,"",社員情報!F52)</f>
        <v/>
      </c>
      <c r="F52" s="72" t="str">
        <f>IF(ISBLANK(社員情報!G52)=TRUE,"",社員情報!G52)</f>
        <v/>
      </c>
      <c r="G52" s="27" t="str">
        <f>IF(ISBLANK(社員情報!I52)=FALSE,DATEDIF(社員情報!I52,CP$1,"y"),"")</f>
        <v/>
      </c>
      <c r="H52" s="96"/>
      <c r="I52" s="97"/>
      <c r="J52" s="98"/>
      <c r="K52" s="96"/>
      <c r="L52" s="97"/>
      <c r="M52" s="98"/>
      <c r="N52" s="96"/>
      <c r="O52" s="97"/>
      <c r="P52" s="98"/>
      <c r="Q52" s="96"/>
      <c r="R52" s="99"/>
      <c r="S52" s="98"/>
      <c r="T52" s="100"/>
      <c r="U52" s="99"/>
      <c r="V52" s="98"/>
      <c r="W52" s="96"/>
      <c r="X52" s="97"/>
      <c r="Y52" s="98"/>
      <c r="Z52" s="96"/>
      <c r="AA52" s="97"/>
      <c r="AB52" s="98"/>
      <c r="AC52" s="96"/>
      <c r="AD52" s="97"/>
      <c r="AE52" s="98"/>
      <c r="AF52" s="96"/>
      <c r="AG52" s="99"/>
      <c r="AH52" s="98"/>
      <c r="AI52" s="96"/>
      <c r="AJ52" s="97"/>
      <c r="AK52" s="98"/>
      <c r="AL52" s="96"/>
      <c r="AM52" s="97"/>
      <c r="AN52" s="98"/>
      <c r="AO52" s="96"/>
      <c r="AP52" s="97"/>
      <c r="AQ52" s="98"/>
      <c r="AR52" s="96"/>
      <c r="AS52" s="97"/>
      <c r="AT52" s="98"/>
      <c r="AU52" s="96"/>
      <c r="AV52" s="99"/>
      <c r="AW52" s="98"/>
      <c r="AX52" s="100"/>
      <c r="AY52" s="99"/>
      <c r="AZ52" s="98"/>
      <c r="BA52" s="96"/>
      <c r="BB52" s="97"/>
      <c r="BC52" s="98"/>
      <c r="BD52" s="96"/>
      <c r="BE52" s="97"/>
      <c r="BF52" s="98"/>
      <c r="BG52" s="96"/>
      <c r="BH52" s="97"/>
      <c r="BI52" s="98"/>
      <c r="BJ52" s="96"/>
      <c r="BK52" s="99"/>
      <c r="BL52" s="98"/>
      <c r="BM52" s="96"/>
      <c r="BN52" s="97"/>
      <c r="BO52" s="98"/>
      <c r="BP52" s="96"/>
      <c r="BQ52" s="97"/>
      <c r="BR52" s="98"/>
      <c r="BS52" s="96"/>
      <c r="BT52" s="97"/>
      <c r="BU52" s="98"/>
      <c r="BV52" s="96"/>
      <c r="BW52" s="97"/>
      <c r="BX52" s="98"/>
      <c r="BY52" s="96"/>
      <c r="BZ52" s="99"/>
      <c r="CA52" s="98"/>
      <c r="CB52" s="100"/>
      <c r="CC52" s="99"/>
      <c r="CD52" s="98"/>
      <c r="CE52" s="96"/>
      <c r="CF52" s="97"/>
      <c r="CG52" s="98"/>
      <c r="CH52" s="96"/>
      <c r="CI52" s="97"/>
      <c r="CJ52" s="98"/>
      <c r="CK52" s="96"/>
      <c r="CL52" s="97"/>
      <c r="CM52" s="98"/>
      <c r="CN52" s="96"/>
      <c r="CO52" s="99"/>
      <c r="CP52" s="98"/>
      <c r="CQ52" s="96"/>
      <c r="CR52" s="97"/>
      <c r="CS52" s="98"/>
    </row>
    <row r="53" spans="1:97" ht="15" customHeight="1">
      <c r="A53" s="10">
        <v>48</v>
      </c>
      <c r="B53" s="27" t="str">
        <f>IF(ISBLANK(社員情報!B53)=TRUE,"",社員情報!B53)</f>
        <v/>
      </c>
      <c r="C53" s="27" t="str">
        <f>IF(ISBLANK(社員情報!C53)=TRUE,"",社員情報!C53)</f>
        <v/>
      </c>
      <c r="D53" s="27" t="str">
        <f>IF(ISBLANK(社員情報!E53)=TRUE,"",社員情報!E53)</f>
        <v/>
      </c>
      <c r="E53" s="27" t="str">
        <f>IF(ISBLANK(社員情報!F53)=TRUE,"",社員情報!F53)</f>
        <v/>
      </c>
      <c r="F53" s="72" t="str">
        <f>IF(ISBLANK(社員情報!G53)=TRUE,"",社員情報!G53)</f>
        <v/>
      </c>
      <c r="G53" s="27" t="str">
        <f>IF(ISBLANK(社員情報!I53)=FALSE,DATEDIF(社員情報!I53,CP$1,"y"),"")</f>
        <v/>
      </c>
      <c r="H53" s="96"/>
      <c r="I53" s="97"/>
      <c r="J53" s="98"/>
      <c r="K53" s="96"/>
      <c r="L53" s="97"/>
      <c r="M53" s="98"/>
      <c r="N53" s="96"/>
      <c r="O53" s="97"/>
      <c r="P53" s="98"/>
      <c r="Q53" s="96"/>
      <c r="R53" s="99"/>
      <c r="S53" s="98"/>
      <c r="T53" s="100"/>
      <c r="U53" s="99"/>
      <c r="V53" s="98"/>
      <c r="W53" s="96"/>
      <c r="X53" s="97"/>
      <c r="Y53" s="98"/>
      <c r="Z53" s="96"/>
      <c r="AA53" s="97"/>
      <c r="AB53" s="98"/>
      <c r="AC53" s="96"/>
      <c r="AD53" s="97"/>
      <c r="AE53" s="98"/>
      <c r="AF53" s="96"/>
      <c r="AG53" s="99"/>
      <c r="AH53" s="98"/>
      <c r="AI53" s="96"/>
      <c r="AJ53" s="97"/>
      <c r="AK53" s="98"/>
      <c r="AL53" s="96"/>
      <c r="AM53" s="97"/>
      <c r="AN53" s="98"/>
      <c r="AO53" s="96"/>
      <c r="AP53" s="97"/>
      <c r="AQ53" s="98"/>
      <c r="AR53" s="96"/>
      <c r="AS53" s="97"/>
      <c r="AT53" s="98"/>
      <c r="AU53" s="96"/>
      <c r="AV53" s="99"/>
      <c r="AW53" s="98"/>
      <c r="AX53" s="100"/>
      <c r="AY53" s="99"/>
      <c r="AZ53" s="98"/>
      <c r="BA53" s="96"/>
      <c r="BB53" s="97"/>
      <c r="BC53" s="98"/>
      <c r="BD53" s="96"/>
      <c r="BE53" s="97"/>
      <c r="BF53" s="98"/>
      <c r="BG53" s="96"/>
      <c r="BH53" s="97"/>
      <c r="BI53" s="98"/>
      <c r="BJ53" s="96"/>
      <c r="BK53" s="99"/>
      <c r="BL53" s="98"/>
      <c r="BM53" s="96"/>
      <c r="BN53" s="97"/>
      <c r="BO53" s="98"/>
      <c r="BP53" s="96"/>
      <c r="BQ53" s="97"/>
      <c r="BR53" s="98"/>
      <c r="BS53" s="96"/>
      <c r="BT53" s="97"/>
      <c r="BU53" s="98"/>
      <c r="BV53" s="96"/>
      <c r="BW53" s="97"/>
      <c r="BX53" s="98"/>
      <c r="BY53" s="96"/>
      <c r="BZ53" s="99"/>
      <c r="CA53" s="98"/>
      <c r="CB53" s="100"/>
      <c r="CC53" s="99"/>
      <c r="CD53" s="98"/>
      <c r="CE53" s="96"/>
      <c r="CF53" s="97"/>
      <c r="CG53" s="98"/>
      <c r="CH53" s="96"/>
      <c r="CI53" s="97"/>
      <c r="CJ53" s="98"/>
      <c r="CK53" s="96"/>
      <c r="CL53" s="97"/>
      <c r="CM53" s="98"/>
      <c r="CN53" s="96"/>
      <c r="CO53" s="99"/>
      <c r="CP53" s="98"/>
      <c r="CQ53" s="96"/>
      <c r="CR53" s="97"/>
      <c r="CS53" s="98"/>
    </row>
    <row r="54" spans="1:97" ht="15" customHeight="1">
      <c r="A54" s="10">
        <v>49</v>
      </c>
      <c r="B54" s="27" t="str">
        <f>IF(ISBLANK(社員情報!B54)=TRUE,"",社員情報!B54)</f>
        <v/>
      </c>
      <c r="C54" s="27" t="str">
        <f>IF(ISBLANK(社員情報!C54)=TRUE,"",社員情報!C54)</f>
        <v/>
      </c>
      <c r="D54" s="27" t="str">
        <f>IF(ISBLANK(社員情報!E54)=TRUE,"",社員情報!E54)</f>
        <v/>
      </c>
      <c r="E54" s="27" t="str">
        <f>IF(ISBLANK(社員情報!F54)=TRUE,"",社員情報!F54)</f>
        <v/>
      </c>
      <c r="F54" s="72" t="str">
        <f>IF(ISBLANK(社員情報!G54)=TRUE,"",社員情報!G54)</f>
        <v/>
      </c>
      <c r="G54" s="27" t="str">
        <f>IF(ISBLANK(社員情報!I54)=FALSE,DATEDIF(社員情報!I54,CP$1,"y"),"")</f>
        <v/>
      </c>
      <c r="H54" s="96"/>
      <c r="I54" s="97"/>
      <c r="J54" s="98"/>
      <c r="K54" s="96"/>
      <c r="L54" s="97"/>
      <c r="M54" s="98"/>
      <c r="N54" s="96"/>
      <c r="O54" s="97"/>
      <c r="P54" s="98"/>
      <c r="Q54" s="96"/>
      <c r="R54" s="99"/>
      <c r="S54" s="98"/>
      <c r="T54" s="100"/>
      <c r="U54" s="99"/>
      <c r="V54" s="98"/>
      <c r="W54" s="96"/>
      <c r="X54" s="97"/>
      <c r="Y54" s="98"/>
      <c r="Z54" s="96"/>
      <c r="AA54" s="97"/>
      <c r="AB54" s="98"/>
      <c r="AC54" s="96"/>
      <c r="AD54" s="97"/>
      <c r="AE54" s="98"/>
      <c r="AF54" s="96"/>
      <c r="AG54" s="99"/>
      <c r="AH54" s="98"/>
      <c r="AI54" s="96"/>
      <c r="AJ54" s="97"/>
      <c r="AK54" s="98"/>
      <c r="AL54" s="96"/>
      <c r="AM54" s="97"/>
      <c r="AN54" s="98"/>
      <c r="AO54" s="96"/>
      <c r="AP54" s="97"/>
      <c r="AQ54" s="98"/>
      <c r="AR54" s="96"/>
      <c r="AS54" s="97"/>
      <c r="AT54" s="98"/>
      <c r="AU54" s="96"/>
      <c r="AV54" s="99"/>
      <c r="AW54" s="98"/>
      <c r="AX54" s="100"/>
      <c r="AY54" s="99"/>
      <c r="AZ54" s="98"/>
      <c r="BA54" s="96"/>
      <c r="BB54" s="97"/>
      <c r="BC54" s="98"/>
      <c r="BD54" s="96"/>
      <c r="BE54" s="97"/>
      <c r="BF54" s="98"/>
      <c r="BG54" s="96"/>
      <c r="BH54" s="97"/>
      <c r="BI54" s="98"/>
      <c r="BJ54" s="96"/>
      <c r="BK54" s="99"/>
      <c r="BL54" s="98"/>
      <c r="BM54" s="96"/>
      <c r="BN54" s="97"/>
      <c r="BO54" s="98"/>
      <c r="BP54" s="96"/>
      <c r="BQ54" s="97"/>
      <c r="BR54" s="98"/>
      <c r="BS54" s="96"/>
      <c r="BT54" s="97"/>
      <c r="BU54" s="98"/>
      <c r="BV54" s="96"/>
      <c r="BW54" s="97"/>
      <c r="BX54" s="98"/>
      <c r="BY54" s="96"/>
      <c r="BZ54" s="99"/>
      <c r="CA54" s="98"/>
      <c r="CB54" s="100"/>
      <c r="CC54" s="99"/>
      <c r="CD54" s="98"/>
      <c r="CE54" s="96"/>
      <c r="CF54" s="97"/>
      <c r="CG54" s="98"/>
      <c r="CH54" s="96"/>
      <c r="CI54" s="97"/>
      <c r="CJ54" s="98"/>
      <c r="CK54" s="96"/>
      <c r="CL54" s="97"/>
      <c r="CM54" s="98"/>
      <c r="CN54" s="96"/>
      <c r="CO54" s="99"/>
      <c r="CP54" s="98"/>
      <c r="CQ54" s="96"/>
      <c r="CR54" s="97"/>
      <c r="CS54" s="98"/>
    </row>
    <row r="55" spans="1:97" ht="15" customHeight="1">
      <c r="A55" s="123">
        <v>50</v>
      </c>
      <c r="B55" s="27" t="str">
        <f>IF(ISBLANK(社員情報!B55)=TRUE,"",社員情報!B55)</f>
        <v/>
      </c>
      <c r="C55" s="27" t="str">
        <f>IF(ISBLANK(社員情報!C55)=TRUE,"",社員情報!C55)</f>
        <v/>
      </c>
      <c r="D55" s="27" t="str">
        <f>IF(ISBLANK(社員情報!E55)=TRUE,"",社員情報!E55)</f>
        <v/>
      </c>
      <c r="E55" s="27" t="str">
        <f>IF(ISBLANK(社員情報!F55)=TRUE,"",社員情報!F55)</f>
        <v/>
      </c>
      <c r="F55" s="72" t="str">
        <f>IF(ISBLANK(社員情報!G55)=TRUE,"",社員情報!G55)</f>
        <v/>
      </c>
      <c r="G55" s="27" t="str">
        <f>IF(ISBLANK(社員情報!I55)=FALSE,DATEDIF(社員情報!I55,CP$1,"y"),"")</f>
        <v/>
      </c>
      <c r="H55" s="96"/>
      <c r="I55" s="97"/>
      <c r="J55" s="98"/>
      <c r="K55" s="96"/>
      <c r="L55" s="97"/>
      <c r="M55" s="98"/>
      <c r="N55" s="96"/>
      <c r="O55" s="97"/>
      <c r="P55" s="98"/>
      <c r="Q55" s="96"/>
      <c r="R55" s="99"/>
      <c r="S55" s="98"/>
      <c r="T55" s="100"/>
      <c r="U55" s="99"/>
      <c r="V55" s="98"/>
      <c r="W55" s="96"/>
      <c r="X55" s="97"/>
      <c r="Y55" s="98"/>
      <c r="Z55" s="96"/>
      <c r="AA55" s="97"/>
      <c r="AB55" s="98"/>
      <c r="AC55" s="96"/>
      <c r="AD55" s="97"/>
      <c r="AE55" s="98"/>
      <c r="AF55" s="96"/>
      <c r="AG55" s="99"/>
      <c r="AH55" s="98"/>
      <c r="AI55" s="96"/>
      <c r="AJ55" s="97"/>
      <c r="AK55" s="98"/>
      <c r="AL55" s="96"/>
      <c r="AM55" s="97"/>
      <c r="AN55" s="98"/>
      <c r="AO55" s="96"/>
      <c r="AP55" s="97"/>
      <c r="AQ55" s="98"/>
      <c r="AR55" s="96"/>
      <c r="AS55" s="97"/>
      <c r="AT55" s="98"/>
      <c r="AU55" s="96"/>
      <c r="AV55" s="99"/>
      <c r="AW55" s="98"/>
      <c r="AX55" s="100"/>
      <c r="AY55" s="99"/>
      <c r="AZ55" s="98"/>
      <c r="BA55" s="96"/>
      <c r="BB55" s="97"/>
      <c r="BC55" s="98"/>
      <c r="BD55" s="96"/>
      <c r="BE55" s="97"/>
      <c r="BF55" s="98"/>
      <c r="BG55" s="96"/>
      <c r="BH55" s="97"/>
      <c r="BI55" s="98"/>
      <c r="BJ55" s="96"/>
      <c r="BK55" s="99"/>
      <c r="BL55" s="98"/>
      <c r="BM55" s="96"/>
      <c r="BN55" s="97"/>
      <c r="BO55" s="98"/>
      <c r="BP55" s="96"/>
      <c r="BQ55" s="97"/>
      <c r="BR55" s="98"/>
      <c r="BS55" s="96"/>
      <c r="BT55" s="97"/>
      <c r="BU55" s="98"/>
      <c r="BV55" s="96"/>
      <c r="BW55" s="97"/>
      <c r="BX55" s="98"/>
      <c r="BY55" s="96"/>
      <c r="BZ55" s="99"/>
      <c r="CA55" s="98"/>
      <c r="CB55" s="100"/>
      <c r="CC55" s="99"/>
      <c r="CD55" s="98"/>
      <c r="CE55" s="96"/>
      <c r="CF55" s="97"/>
      <c r="CG55" s="98"/>
      <c r="CH55" s="96"/>
      <c r="CI55" s="97"/>
      <c r="CJ55" s="98"/>
      <c r="CK55" s="96"/>
      <c r="CL55" s="97"/>
      <c r="CM55" s="98"/>
      <c r="CN55" s="96"/>
      <c r="CO55" s="99"/>
      <c r="CP55" s="98"/>
      <c r="CQ55" s="96"/>
      <c r="CR55" s="97"/>
      <c r="CS55" s="98"/>
    </row>
    <row r="56" spans="1:97" ht="15" customHeight="1">
      <c r="A56" s="10">
        <v>51</v>
      </c>
      <c r="B56" s="27" t="str">
        <f>IF(ISBLANK(社員情報!B56)=TRUE,"",社員情報!B56)</f>
        <v/>
      </c>
      <c r="C56" s="27" t="str">
        <f>IF(ISBLANK(社員情報!C56)=TRUE,"",社員情報!C56)</f>
        <v/>
      </c>
      <c r="D56" s="27" t="str">
        <f>IF(ISBLANK(社員情報!E56)=TRUE,"",社員情報!E56)</f>
        <v/>
      </c>
      <c r="E56" s="27" t="str">
        <f>IF(ISBLANK(社員情報!F56)=TRUE,"",社員情報!F56)</f>
        <v/>
      </c>
      <c r="F56" s="72" t="str">
        <f>IF(ISBLANK(社員情報!G56)=TRUE,"",社員情報!G56)</f>
        <v/>
      </c>
      <c r="G56" s="27" t="str">
        <f>IF(ISBLANK(社員情報!I56)=FALSE,DATEDIF(社員情報!I56,CP$1,"y"),"")</f>
        <v/>
      </c>
      <c r="H56" s="96"/>
      <c r="I56" s="97"/>
      <c r="J56" s="98"/>
      <c r="K56" s="96"/>
      <c r="L56" s="97"/>
      <c r="M56" s="98"/>
      <c r="N56" s="96"/>
      <c r="O56" s="97"/>
      <c r="P56" s="98"/>
      <c r="Q56" s="96"/>
      <c r="R56" s="97"/>
      <c r="S56" s="98"/>
      <c r="T56" s="96"/>
      <c r="U56" s="97"/>
      <c r="V56" s="98"/>
      <c r="W56" s="96"/>
      <c r="X56" s="97"/>
      <c r="Y56" s="98"/>
      <c r="Z56" s="96"/>
      <c r="AA56" s="97"/>
      <c r="AB56" s="98"/>
      <c r="AC56" s="96"/>
      <c r="AD56" s="97"/>
      <c r="AE56" s="98"/>
      <c r="AF56" s="96"/>
      <c r="AG56" s="97"/>
      <c r="AH56" s="98"/>
      <c r="AI56" s="96"/>
      <c r="AJ56" s="97"/>
      <c r="AK56" s="98"/>
      <c r="AL56" s="96"/>
      <c r="AM56" s="97"/>
      <c r="AN56" s="98"/>
      <c r="AO56" s="96"/>
      <c r="AP56" s="97"/>
      <c r="AQ56" s="98"/>
      <c r="AR56" s="96"/>
      <c r="AS56" s="97"/>
      <c r="AT56" s="98"/>
      <c r="AU56" s="96"/>
      <c r="AV56" s="97"/>
      <c r="AW56" s="98"/>
      <c r="AX56" s="96"/>
      <c r="AY56" s="97"/>
      <c r="AZ56" s="98"/>
      <c r="BA56" s="96"/>
      <c r="BB56" s="97"/>
      <c r="BC56" s="98"/>
      <c r="BD56" s="96"/>
      <c r="BE56" s="97"/>
      <c r="BF56" s="98"/>
      <c r="BG56" s="96"/>
      <c r="BH56" s="97"/>
      <c r="BI56" s="98"/>
      <c r="BJ56" s="96"/>
      <c r="BK56" s="97"/>
      <c r="BL56" s="98"/>
      <c r="BM56" s="96"/>
      <c r="BN56" s="97"/>
      <c r="BO56" s="98"/>
      <c r="BP56" s="96"/>
      <c r="BQ56" s="97"/>
      <c r="BR56" s="98"/>
      <c r="BS56" s="96"/>
      <c r="BT56" s="97"/>
      <c r="BU56" s="98"/>
      <c r="BV56" s="96"/>
      <c r="BW56" s="97"/>
      <c r="BX56" s="98"/>
      <c r="BY56" s="96"/>
      <c r="BZ56" s="97"/>
      <c r="CA56" s="98"/>
      <c r="CB56" s="96"/>
      <c r="CC56" s="97"/>
      <c r="CD56" s="98"/>
      <c r="CE56" s="96"/>
      <c r="CF56" s="97"/>
      <c r="CG56" s="98"/>
      <c r="CH56" s="96"/>
      <c r="CI56" s="97"/>
      <c r="CJ56" s="98"/>
      <c r="CK56" s="96"/>
      <c r="CL56" s="97"/>
      <c r="CM56" s="98"/>
      <c r="CN56" s="96"/>
      <c r="CO56" s="97"/>
      <c r="CP56" s="98"/>
      <c r="CQ56" s="96"/>
      <c r="CR56" s="97"/>
      <c r="CS56" s="98"/>
    </row>
    <row r="57" spans="1:97" ht="15" customHeight="1">
      <c r="A57" s="10">
        <v>52</v>
      </c>
      <c r="B57" s="27" t="str">
        <f>IF(ISBLANK(社員情報!B57)=TRUE,"",社員情報!B57)</f>
        <v/>
      </c>
      <c r="C57" s="27" t="str">
        <f>IF(ISBLANK(社員情報!C57)=TRUE,"",社員情報!C57)</f>
        <v/>
      </c>
      <c r="D57" s="27" t="str">
        <f>IF(ISBLANK(社員情報!E57)=TRUE,"",社員情報!E57)</f>
        <v/>
      </c>
      <c r="E57" s="27" t="str">
        <f>IF(ISBLANK(社員情報!F57)=TRUE,"",社員情報!F57)</f>
        <v/>
      </c>
      <c r="F57" s="72" t="str">
        <f>IF(ISBLANK(社員情報!G57)=TRUE,"",社員情報!G57)</f>
        <v/>
      </c>
      <c r="G57" s="27" t="str">
        <f>IF(ISBLANK(社員情報!I57)=FALSE,DATEDIF(社員情報!I57,CP$1,"y"),"")</f>
        <v/>
      </c>
      <c r="H57" s="96"/>
      <c r="I57" s="97"/>
      <c r="J57" s="98"/>
      <c r="K57" s="96"/>
      <c r="L57" s="97"/>
      <c r="M57" s="98"/>
      <c r="N57" s="96"/>
      <c r="O57" s="97"/>
      <c r="P57" s="98"/>
      <c r="Q57" s="96"/>
      <c r="R57" s="97"/>
      <c r="S57" s="98"/>
      <c r="T57" s="96"/>
      <c r="U57" s="97"/>
      <c r="V57" s="98"/>
      <c r="W57" s="96"/>
      <c r="X57" s="97"/>
      <c r="Y57" s="98"/>
      <c r="Z57" s="96"/>
      <c r="AA57" s="97"/>
      <c r="AB57" s="98"/>
      <c r="AC57" s="96"/>
      <c r="AD57" s="97"/>
      <c r="AE57" s="98"/>
      <c r="AF57" s="96"/>
      <c r="AG57" s="97"/>
      <c r="AH57" s="98"/>
      <c r="AI57" s="96"/>
      <c r="AJ57" s="97"/>
      <c r="AK57" s="98"/>
      <c r="AL57" s="96"/>
      <c r="AM57" s="97"/>
      <c r="AN57" s="98"/>
      <c r="AO57" s="96"/>
      <c r="AP57" s="97"/>
      <c r="AQ57" s="98"/>
      <c r="AR57" s="96"/>
      <c r="AS57" s="97"/>
      <c r="AT57" s="98"/>
      <c r="AU57" s="96"/>
      <c r="AV57" s="97"/>
      <c r="AW57" s="98"/>
      <c r="AX57" s="96"/>
      <c r="AY57" s="97"/>
      <c r="AZ57" s="98"/>
      <c r="BA57" s="96"/>
      <c r="BB57" s="97"/>
      <c r="BC57" s="98"/>
      <c r="BD57" s="96"/>
      <c r="BE57" s="97"/>
      <c r="BF57" s="98"/>
      <c r="BG57" s="96"/>
      <c r="BH57" s="97"/>
      <c r="BI57" s="98"/>
      <c r="BJ57" s="96"/>
      <c r="BK57" s="97"/>
      <c r="BL57" s="98"/>
      <c r="BM57" s="96"/>
      <c r="BN57" s="97"/>
      <c r="BO57" s="98"/>
      <c r="BP57" s="96"/>
      <c r="BQ57" s="97"/>
      <c r="BR57" s="98"/>
      <c r="BS57" s="96"/>
      <c r="BT57" s="97"/>
      <c r="BU57" s="98"/>
      <c r="BV57" s="96"/>
      <c r="BW57" s="97"/>
      <c r="BX57" s="98"/>
      <c r="BY57" s="96"/>
      <c r="BZ57" s="97"/>
      <c r="CA57" s="98"/>
      <c r="CB57" s="96"/>
      <c r="CC57" s="97"/>
      <c r="CD57" s="98"/>
      <c r="CE57" s="96"/>
      <c r="CF57" s="97"/>
      <c r="CG57" s="98"/>
      <c r="CH57" s="96"/>
      <c r="CI57" s="97"/>
      <c r="CJ57" s="98"/>
      <c r="CK57" s="96"/>
      <c r="CL57" s="97"/>
      <c r="CM57" s="98"/>
      <c r="CN57" s="96"/>
      <c r="CO57" s="97"/>
      <c r="CP57" s="98"/>
      <c r="CQ57" s="96"/>
      <c r="CR57" s="97"/>
      <c r="CS57" s="98"/>
    </row>
    <row r="58" spans="1:97" ht="15" customHeight="1">
      <c r="A58" s="10">
        <v>53</v>
      </c>
      <c r="B58" s="27" t="str">
        <f>IF(ISBLANK(社員情報!B58)=TRUE,"",社員情報!B58)</f>
        <v/>
      </c>
      <c r="C58" s="27" t="str">
        <f>IF(ISBLANK(社員情報!C58)=TRUE,"",社員情報!C58)</f>
        <v/>
      </c>
      <c r="D58" s="27" t="str">
        <f>IF(ISBLANK(社員情報!E58)=TRUE,"",社員情報!E58)</f>
        <v/>
      </c>
      <c r="E58" s="27" t="str">
        <f>IF(ISBLANK(社員情報!F58)=TRUE,"",社員情報!F58)</f>
        <v/>
      </c>
      <c r="F58" s="72" t="str">
        <f>IF(ISBLANK(社員情報!G58)=TRUE,"",社員情報!G58)</f>
        <v/>
      </c>
      <c r="G58" s="27" t="str">
        <f>IF(ISBLANK(社員情報!I58)=FALSE,DATEDIF(社員情報!I58,CP$1,"y"),"")</f>
        <v/>
      </c>
      <c r="H58" s="96"/>
      <c r="I58" s="97"/>
      <c r="J58" s="98"/>
      <c r="K58" s="96"/>
      <c r="L58" s="97"/>
      <c r="M58" s="98"/>
      <c r="N58" s="96"/>
      <c r="O58" s="97"/>
      <c r="P58" s="98"/>
      <c r="Q58" s="96"/>
      <c r="R58" s="97"/>
      <c r="S58" s="98"/>
      <c r="T58" s="96"/>
      <c r="U58" s="97"/>
      <c r="V58" s="98"/>
      <c r="W58" s="96"/>
      <c r="X58" s="97"/>
      <c r="Y58" s="98"/>
      <c r="Z58" s="96"/>
      <c r="AA58" s="97"/>
      <c r="AB58" s="98"/>
      <c r="AC58" s="96"/>
      <c r="AD58" s="97"/>
      <c r="AE58" s="98"/>
      <c r="AF58" s="96"/>
      <c r="AG58" s="97"/>
      <c r="AH58" s="98"/>
      <c r="AI58" s="96"/>
      <c r="AJ58" s="97"/>
      <c r="AK58" s="98"/>
      <c r="AL58" s="96"/>
      <c r="AM58" s="97"/>
      <c r="AN58" s="98"/>
      <c r="AO58" s="96"/>
      <c r="AP58" s="97"/>
      <c r="AQ58" s="98"/>
      <c r="AR58" s="96"/>
      <c r="AS58" s="97"/>
      <c r="AT58" s="98"/>
      <c r="AU58" s="96"/>
      <c r="AV58" s="97"/>
      <c r="AW58" s="98"/>
      <c r="AX58" s="96"/>
      <c r="AY58" s="97"/>
      <c r="AZ58" s="98"/>
      <c r="BA58" s="96"/>
      <c r="BB58" s="97"/>
      <c r="BC58" s="98"/>
      <c r="BD58" s="96"/>
      <c r="BE58" s="97"/>
      <c r="BF58" s="98"/>
      <c r="BG58" s="96"/>
      <c r="BH58" s="97"/>
      <c r="BI58" s="98"/>
      <c r="BJ58" s="96"/>
      <c r="BK58" s="97"/>
      <c r="BL58" s="98"/>
      <c r="BM58" s="96"/>
      <c r="BN58" s="97"/>
      <c r="BO58" s="98"/>
      <c r="BP58" s="96"/>
      <c r="BQ58" s="97"/>
      <c r="BR58" s="98"/>
      <c r="BS58" s="96"/>
      <c r="BT58" s="97"/>
      <c r="BU58" s="98"/>
      <c r="BV58" s="96"/>
      <c r="BW58" s="97"/>
      <c r="BX58" s="98"/>
      <c r="BY58" s="96"/>
      <c r="BZ58" s="97"/>
      <c r="CA58" s="98"/>
      <c r="CB58" s="96"/>
      <c r="CC58" s="97"/>
      <c r="CD58" s="98"/>
      <c r="CE58" s="96"/>
      <c r="CF58" s="97"/>
      <c r="CG58" s="98"/>
      <c r="CH58" s="96"/>
      <c r="CI58" s="97"/>
      <c r="CJ58" s="98"/>
      <c r="CK58" s="96"/>
      <c r="CL58" s="97"/>
      <c r="CM58" s="98"/>
      <c r="CN58" s="96"/>
      <c r="CO58" s="97"/>
      <c r="CP58" s="98"/>
      <c r="CQ58" s="96"/>
      <c r="CR58" s="97"/>
      <c r="CS58" s="98"/>
    </row>
    <row r="59" spans="1:97" ht="15" customHeight="1">
      <c r="A59" s="10">
        <v>54</v>
      </c>
      <c r="B59" s="27" t="str">
        <f>IF(ISBLANK(社員情報!B59)=TRUE,"",社員情報!B59)</f>
        <v/>
      </c>
      <c r="C59" s="27" t="str">
        <f>IF(ISBLANK(社員情報!C59)=TRUE,"",社員情報!C59)</f>
        <v/>
      </c>
      <c r="D59" s="27" t="str">
        <f>IF(ISBLANK(社員情報!E59)=TRUE,"",社員情報!E59)</f>
        <v/>
      </c>
      <c r="E59" s="27" t="str">
        <f>IF(ISBLANK(社員情報!F59)=TRUE,"",社員情報!F59)</f>
        <v/>
      </c>
      <c r="F59" s="72" t="str">
        <f>IF(ISBLANK(社員情報!G59)=TRUE,"",社員情報!G59)</f>
        <v/>
      </c>
      <c r="G59" s="27" t="str">
        <f>IF(ISBLANK(社員情報!I59)=FALSE,DATEDIF(社員情報!I59,CP$1,"y"),"")</f>
        <v/>
      </c>
      <c r="H59" s="96"/>
      <c r="I59" s="97"/>
      <c r="J59" s="98"/>
      <c r="K59" s="96"/>
      <c r="L59" s="97"/>
      <c r="M59" s="98"/>
      <c r="N59" s="96"/>
      <c r="O59" s="97"/>
      <c r="P59" s="98"/>
      <c r="Q59" s="96"/>
      <c r="R59" s="97"/>
      <c r="S59" s="98"/>
      <c r="T59" s="96"/>
      <c r="U59" s="97"/>
      <c r="V59" s="98"/>
      <c r="W59" s="96"/>
      <c r="X59" s="97"/>
      <c r="Y59" s="98"/>
      <c r="Z59" s="96"/>
      <c r="AA59" s="97"/>
      <c r="AB59" s="98"/>
      <c r="AC59" s="96"/>
      <c r="AD59" s="97"/>
      <c r="AE59" s="98"/>
      <c r="AF59" s="96"/>
      <c r="AG59" s="97"/>
      <c r="AH59" s="98"/>
      <c r="AI59" s="96"/>
      <c r="AJ59" s="97"/>
      <c r="AK59" s="98"/>
      <c r="AL59" s="96"/>
      <c r="AM59" s="97"/>
      <c r="AN59" s="98"/>
      <c r="AO59" s="96"/>
      <c r="AP59" s="97"/>
      <c r="AQ59" s="98"/>
      <c r="AR59" s="96"/>
      <c r="AS59" s="97"/>
      <c r="AT59" s="98"/>
      <c r="AU59" s="96"/>
      <c r="AV59" s="97"/>
      <c r="AW59" s="98"/>
      <c r="AX59" s="96"/>
      <c r="AY59" s="97"/>
      <c r="AZ59" s="98"/>
      <c r="BA59" s="96"/>
      <c r="BB59" s="97"/>
      <c r="BC59" s="98"/>
      <c r="BD59" s="96"/>
      <c r="BE59" s="97"/>
      <c r="BF59" s="98"/>
      <c r="BG59" s="96"/>
      <c r="BH59" s="97"/>
      <c r="BI59" s="98"/>
      <c r="BJ59" s="96"/>
      <c r="BK59" s="97"/>
      <c r="BL59" s="98"/>
      <c r="BM59" s="96"/>
      <c r="BN59" s="97"/>
      <c r="BO59" s="98"/>
      <c r="BP59" s="96"/>
      <c r="BQ59" s="97"/>
      <c r="BR59" s="98"/>
      <c r="BS59" s="96"/>
      <c r="BT59" s="97"/>
      <c r="BU59" s="98"/>
      <c r="BV59" s="96"/>
      <c r="BW59" s="97"/>
      <c r="BX59" s="98"/>
      <c r="BY59" s="96"/>
      <c r="BZ59" s="97"/>
      <c r="CA59" s="98"/>
      <c r="CB59" s="96"/>
      <c r="CC59" s="97"/>
      <c r="CD59" s="98"/>
      <c r="CE59" s="96"/>
      <c r="CF59" s="97"/>
      <c r="CG59" s="98"/>
      <c r="CH59" s="96"/>
      <c r="CI59" s="97"/>
      <c r="CJ59" s="98"/>
      <c r="CK59" s="96"/>
      <c r="CL59" s="97"/>
      <c r="CM59" s="98"/>
      <c r="CN59" s="96"/>
      <c r="CO59" s="97"/>
      <c r="CP59" s="98"/>
      <c r="CQ59" s="96"/>
      <c r="CR59" s="97"/>
      <c r="CS59" s="98"/>
    </row>
    <row r="60" spans="1:97" ht="15" customHeight="1">
      <c r="A60" s="10">
        <v>55</v>
      </c>
      <c r="B60" s="27" t="str">
        <f>IF(ISBLANK(社員情報!B60)=TRUE,"",社員情報!B60)</f>
        <v/>
      </c>
      <c r="C60" s="27" t="str">
        <f>IF(ISBLANK(社員情報!C60)=TRUE,"",社員情報!C60)</f>
        <v/>
      </c>
      <c r="D60" s="27" t="str">
        <f>IF(ISBLANK(社員情報!E60)=TRUE,"",社員情報!E60)</f>
        <v/>
      </c>
      <c r="E60" s="27" t="str">
        <f>IF(ISBLANK(社員情報!F60)=TRUE,"",社員情報!F60)</f>
        <v/>
      </c>
      <c r="F60" s="72" t="str">
        <f>IF(ISBLANK(社員情報!G60)=TRUE,"",社員情報!G60)</f>
        <v/>
      </c>
      <c r="G60" s="27" t="str">
        <f>IF(ISBLANK(社員情報!I60)=FALSE,DATEDIF(社員情報!I60,CP$1,"y"),"")</f>
        <v/>
      </c>
      <c r="H60" s="96"/>
      <c r="I60" s="97"/>
      <c r="J60" s="98"/>
      <c r="K60" s="96"/>
      <c r="L60" s="97"/>
      <c r="M60" s="98"/>
      <c r="N60" s="96"/>
      <c r="O60" s="97"/>
      <c r="P60" s="98"/>
      <c r="Q60" s="96"/>
      <c r="R60" s="97"/>
      <c r="S60" s="98"/>
      <c r="T60" s="96"/>
      <c r="U60" s="97"/>
      <c r="V60" s="98"/>
      <c r="W60" s="96"/>
      <c r="X60" s="97"/>
      <c r="Y60" s="98"/>
      <c r="Z60" s="96"/>
      <c r="AA60" s="97"/>
      <c r="AB60" s="98"/>
      <c r="AC60" s="96"/>
      <c r="AD60" s="97"/>
      <c r="AE60" s="98"/>
      <c r="AF60" s="96"/>
      <c r="AG60" s="97"/>
      <c r="AH60" s="98"/>
      <c r="AI60" s="96"/>
      <c r="AJ60" s="97"/>
      <c r="AK60" s="98"/>
      <c r="AL60" s="96"/>
      <c r="AM60" s="97"/>
      <c r="AN60" s="98"/>
      <c r="AO60" s="96"/>
      <c r="AP60" s="97"/>
      <c r="AQ60" s="98"/>
      <c r="AR60" s="96"/>
      <c r="AS60" s="97"/>
      <c r="AT60" s="98"/>
      <c r="AU60" s="96"/>
      <c r="AV60" s="97"/>
      <c r="AW60" s="98"/>
      <c r="AX60" s="96"/>
      <c r="AY60" s="97"/>
      <c r="AZ60" s="98"/>
      <c r="BA60" s="96"/>
      <c r="BB60" s="97"/>
      <c r="BC60" s="98"/>
      <c r="BD60" s="96"/>
      <c r="BE60" s="97"/>
      <c r="BF60" s="98"/>
      <c r="BG60" s="96"/>
      <c r="BH60" s="97"/>
      <c r="BI60" s="98"/>
      <c r="BJ60" s="96"/>
      <c r="BK60" s="97"/>
      <c r="BL60" s="98"/>
      <c r="BM60" s="96"/>
      <c r="BN60" s="97"/>
      <c r="BO60" s="98"/>
      <c r="BP60" s="96"/>
      <c r="BQ60" s="97"/>
      <c r="BR60" s="98"/>
      <c r="BS60" s="96"/>
      <c r="BT60" s="97"/>
      <c r="BU60" s="98"/>
      <c r="BV60" s="96"/>
      <c r="BW60" s="97"/>
      <c r="BX60" s="98"/>
      <c r="BY60" s="96"/>
      <c r="BZ60" s="97"/>
      <c r="CA60" s="98"/>
      <c r="CB60" s="96"/>
      <c r="CC60" s="97"/>
      <c r="CD60" s="98"/>
      <c r="CE60" s="96"/>
      <c r="CF60" s="97"/>
      <c r="CG60" s="98"/>
      <c r="CH60" s="96"/>
      <c r="CI60" s="97"/>
      <c r="CJ60" s="98"/>
      <c r="CK60" s="96"/>
      <c r="CL60" s="97"/>
      <c r="CM60" s="98"/>
      <c r="CN60" s="96"/>
      <c r="CO60" s="97"/>
      <c r="CP60" s="98"/>
      <c r="CQ60" s="96"/>
      <c r="CR60" s="97"/>
      <c r="CS60" s="98"/>
    </row>
    <row r="61" spans="1:97" ht="15" customHeight="1">
      <c r="A61" s="10">
        <v>56</v>
      </c>
      <c r="B61" s="27" t="str">
        <f>IF(ISBLANK(社員情報!B61)=TRUE,"",社員情報!B61)</f>
        <v/>
      </c>
      <c r="C61" s="27" t="str">
        <f>IF(ISBLANK(社員情報!C61)=TRUE,"",社員情報!C61)</f>
        <v/>
      </c>
      <c r="D61" s="27" t="str">
        <f>IF(ISBLANK(社員情報!E61)=TRUE,"",社員情報!E61)</f>
        <v/>
      </c>
      <c r="E61" s="27" t="str">
        <f>IF(ISBLANK(社員情報!F61)=TRUE,"",社員情報!F61)</f>
        <v/>
      </c>
      <c r="F61" s="72" t="str">
        <f>IF(ISBLANK(社員情報!G61)=TRUE,"",社員情報!G61)</f>
        <v/>
      </c>
      <c r="G61" s="27" t="str">
        <f>IF(ISBLANK(社員情報!I61)=FALSE,DATEDIF(社員情報!I61,CP$1,"y"),"")</f>
        <v/>
      </c>
      <c r="H61" s="96"/>
      <c r="I61" s="97"/>
      <c r="J61" s="98"/>
      <c r="K61" s="96"/>
      <c r="L61" s="97"/>
      <c r="M61" s="98"/>
      <c r="N61" s="96"/>
      <c r="O61" s="97"/>
      <c r="P61" s="98"/>
      <c r="Q61" s="96"/>
      <c r="R61" s="97"/>
      <c r="S61" s="98"/>
      <c r="T61" s="96"/>
      <c r="U61" s="97"/>
      <c r="V61" s="98"/>
      <c r="W61" s="96"/>
      <c r="X61" s="97"/>
      <c r="Y61" s="98"/>
      <c r="Z61" s="96"/>
      <c r="AA61" s="97"/>
      <c r="AB61" s="98"/>
      <c r="AC61" s="96"/>
      <c r="AD61" s="97"/>
      <c r="AE61" s="98"/>
      <c r="AF61" s="96"/>
      <c r="AG61" s="97"/>
      <c r="AH61" s="98"/>
      <c r="AI61" s="96"/>
      <c r="AJ61" s="97"/>
      <c r="AK61" s="98"/>
      <c r="AL61" s="96"/>
      <c r="AM61" s="97"/>
      <c r="AN61" s="98"/>
      <c r="AO61" s="96"/>
      <c r="AP61" s="97"/>
      <c r="AQ61" s="98"/>
      <c r="AR61" s="96"/>
      <c r="AS61" s="97"/>
      <c r="AT61" s="98"/>
      <c r="AU61" s="96"/>
      <c r="AV61" s="97"/>
      <c r="AW61" s="98"/>
      <c r="AX61" s="96"/>
      <c r="AY61" s="97"/>
      <c r="AZ61" s="98"/>
      <c r="BA61" s="96"/>
      <c r="BB61" s="97"/>
      <c r="BC61" s="98"/>
      <c r="BD61" s="96"/>
      <c r="BE61" s="97"/>
      <c r="BF61" s="98"/>
      <c r="BG61" s="96"/>
      <c r="BH61" s="97"/>
      <c r="BI61" s="98"/>
      <c r="BJ61" s="96"/>
      <c r="BK61" s="97"/>
      <c r="BL61" s="98"/>
      <c r="BM61" s="96"/>
      <c r="BN61" s="97"/>
      <c r="BO61" s="98"/>
      <c r="BP61" s="96"/>
      <c r="BQ61" s="97"/>
      <c r="BR61" s="98"/>
      <c r="BS61" s="96"/>
      <c r="BT61" s="97"/>
      <c r="BU61" s="98"/>
      <c r="BV61" s="96"/>
      <c r="BW61" s="97"/>
      <c r="BX61" s="98"/>
      <c r="BY61" s="96"/>
      <c r="BZ61" s="97"/>
      <c r="CA61" s="98"/>
      <c r="CB61" s="96"/>
      <c r="CC61" s="97"/>
      <c r="CD61" s="98"/>
      <c r="CE61" s="96"/>
      <c r="CF61" s="97"/>
      <c r="CG61" s="98"/>
      <c r="CH61" s="96"/>
      <c r="CI61" s="97"/>
      <c r="CJ61" s="98"/>
      <c r="CK61" s="96"/>
      <c r="CL61" s="97"/>
      <c r="CM61" s="98"/>
      <c r="CN61" s="96"/>
      <c r="CO61" s="97"/>
      <c r="CP61" s="98"/>
      <c r="CQ61" s="96"/>
      <c r="CR61" s="97"/>
      <c r="CS61" s="98"/>
    </row>
    <row r="62" spans="1:97" ht="15" customHeight="1">
      <c r="A62" s="10">
        <v>57</v>
      </c>
      <c r="B62" s="27" t="str">
        <f>IF(ISBLANK(社員情報!B62)=TRUE,"",社員情報!B62)</f>
        <v/>
      </c>
      <c r="C62" s="27" t="str">
        <f>IF(ISBLANK(社員情報!C62)=TRUE,"",社員情報!C62)</f>
        <v/>
      </c>
      <c r="D62" s="27" t="str">
        <f>IF(ISBLANK(社員情報!E62)=TRUE,"",社員情報!E62)</f>
        <v/>
      </c>
      <c r="E62" s="27" t="str">
        <f>IF(ISBLANK(社員情報!F62)=TRUE,"",社員情報!F62)</f>
        <v/>
      </c>
      <c r="F62" s="72" t="str">
        <f>IF(ISBLANK(社員情報!G62)=TRUE,"",社員情報!G62)</f>
        <v/>
      </c>
      <c r="G62" s="27" t="str">
        <f>IF(ISBLANK(社員情報!I62)=FALSE,DATEDIF(社員情報!I62,CP$1,"y"),"")</f>
        <v/>
      </c>
      <c r="H62" s="96"/>
      <c r="I62" s="97"/>
      <c r="J62" s="98"/>
      <c r="K62" s="96"/>
      <c r="L62" s="97"/>
      <c r="M62" s="98"/>
      <c r="N62" s="96"/>
      <c r="O62" s="97"/>
      <c r="P62" s="98"/>
      <c r="Q62" s="96"/>
      <c r="R62" s="97"/>
      <c r="S62" s="98"/>
      <c r="T62" s="96"/>
      <c r="U62" s="97"/>
      <c r="V62" s="98"/>
      <c r="W62" s="96"/>
      <c r="X62" s="97"/>
      <c r="Y62" s="98"/>
      <c r="Z62" s="96"/>
      <c r="AA62" s="97"/>
      <c r="AB62" s="98"/>
      <c r="AC62" s="96"/>
      <c r="AD62" s="97"/>
      <c r="AE62" s="98"/>
      <c r="AF62" s="96"/>
      <c r="AG62" s="97"/>
      <c r="AH62" s="98"/>
      <c r="AI62" s="96"/>
      <c r="AJ62" s="97"/>
      <c r="AK62" s="98"/>
      <c r="AL62" s="96"/>
      <c r="AM62" s="97"/>
      <c r="AN62" s="98"/>
      <c r="AO62" s="96"/>
      <c r="AP62" s="97"/>
      <c r="AQ62" s="98"/>
      <c r="AR62" s="96"/>
      <c r="AS62" s="97"/>
      <c r="AT62" s="98"/>
      <c r="AU62" s="96"/>
      <c r="AV62" s="97"/>
      <c r="AW62" s="98"/>
      <c r="AX62" s="96"/>
      <c r="AY62" s="97"/>
      <c r="AZ62" s="98"/>
      <c r="BA62" s="96"/>
      <c r="BB62" s="97"/>
      <c r="BC62" s="98"/>
      <c r="BD62" s="96"/>
      <c r="BE62" s="97"/>
      <c r="BF62" s="98"/>
      <c r="BG62" s="96"/>
      <c r="BH62" s="97"/>
      <c r="BI62" s="98"/>
      <c r="BJ62" s="96"/>
      <c r="BK62" s="97"/>
      <c r="BL62" s="98"/>
      <c r="BM62" s="96"/>
      <c r="BN62" s="97"/>
      <c r="BO62" s="98"/>
      <c r="BP62" s="96"/>
      <c r="BQ62" s="97"/>
      <c r="BR62" s="98"/>
      <c r="BS62" s="96"/>
      <c r="BT62" s="97"/>
      <c r="BU62" s="98"/>
      <c r="BV62" s="96"/>
      <c r="BW62" s="97"/>
      <c r="BX62" s="98"/>
      <c r="BY62" s="96"/>
      <c r="BZ62" s="97"/>
      <c r="CA62" s="98"/>
      <c r="CB62" s="96"/>
      <c r="CC62" s="97"/>
      <c r="CD62" s="98"/>
      <c r="CE62" s="96"/>
      <c r="CF62" s="97"/>
      <c r="CG62" s="98"/>
      <c r="CH62" s="96"/>
      <c r="CI62" s="97"/>
      <c r="CJ62" s="98"/>
      <c r="CK62" s="96"/>
      <c r="CL62" s="97"/>
      <c r="CM62" s="98"/>
      <c r="CN62" s="96"/>
      <c r="CO62" s="97"/>
      <c r="CP62" s="98"/>
      <c r="CQ62" s="96"/>
      <c r="CR62" s="97"/>
      <c r="CS62" s="98"/>
    </row>
    <row r="63" spans="1:97" ht="15" customHeight="1">
      <c r="A63" s="10">
        <v>58</v>
      </c>
      <c r="B63" s="27" t="str">
        <f>IF(ISBLANK(社員情報!B63)=TRUE,"",社員情報!B63)</f>
        <v/>
      </c>
      <c r="C63" s="27" t="str">
        <f>IF(ISBLANK(社員情報!C63)=TRUE,"",社員情報!C63)</f>
        <v/>
      </c>
      <c r="D63" s="27" t="str">
        <f>IF(ISBLANK(社員情報!E63)=TRUE,"",社員情報!E63)</f>
        <v/>
      </c>
      <c r="E63" s="27" t="str">
        <f>IF(ISBLANK(社員情報!F63)=TRUE,"",社員情報!F63)</f>
        <v/>
      </c>
      <c r="F63" s="72" t="str">
        <f>IF(ISBLANK(社員情報!G63)=TRUE,"",社員情報!G63)</f>
        <v/>
      </c>
      <c r="G63" s="27" t="str">
        <f>IF(ISBLANK(社員情報!I63)=FALSE,DATEDIF(社員情報!I63,CP$1,"y"),"")</f>
        <v/>
      </c>
      <c r="H63" s="96"/>
      <c r="I63" s="97"/>
      <c r="J63" s="98"/>
      <c r="K63" s="96"/>
      <c r="L63" s="97"/>
      <c r="M63" s="98"/>
      <c r="N63" s="96"/>
      <c r="O63" s="97"/>
      <c r="P63" s="98"/>
      <c r="Q63" s="96"/>
      <c r="R63" s="97"/>
      <c r="S63" s="98"/>
      <c r="T63" s="96"/>
      <c r="U63" s="97"/>
      <c r="V63" s="98"/>
      <c r="W63" s="96"/>
      <c r="X63" s="97"/>
      <c r="Y63" s="98"/>
      <c r="Z63" s="96"/>
      <c r="AA63" s="97"/>
      <c r="AB63" s="98"/>
      <c r="AC63" s="96"/>
      <c r="AD63" s="97"/>
      <c r="AE63" s="98"/>
      <c r="AF63" s="96"/>
      <c r="AG63" s="97"/>
      <c r="AH63" s="98"/>
      <c r="AI63" s="96"/>
      <c r="AJ63" s="97"/>
      <c r="AK63" s="98"/>
      <c r="AL63" s="96"/>
      <c r="AM63" s="97"/>
      <c r="AN63" s="98"/>
      <c r="AO63" s="96"/>
      <c r="AP63" s="97"/>
      <c r="AQ63" s="98"/>
      <c r="AR63" s="96"/>
      <c r="AS63" s="97"/>
      <c r="AT63" s="98"/>
      <c r="AU63" s="96"/>
      <c r="AV63" s="97"/>
      <c r="AW63" s="98"/>
      <c r="AX63" s="96"/>
      <c r="AY63" s="97"/>
      <c r="AZ63" s="98"/>
      <c r="BA63" s="96"/>
      <c r="BB63" s="97"/>
      <c r="BC63" s="98"/>
      <c r="BD63" s="96"/>
      <c r="BE63" s="97"/>
      <c r="BF63" s="98"/>
      <c r="BG63" s="96"/>
      <c r="BH63" s="97"/>
      <c r="BI63" s="98"/>
      <c r="BJ63" s="96"/>
      <c r="BK63" s="97"/>
      <c r="BL63" s="98"/>
      <c r="BM63" s="96"/>
      <c r="BN63" s="97"/>
      <c r="BO63" s="98"/>
      <c r="BP63" s="96"/>
      <c r="BQ63" s="97"/>
      <c r="BR63" s="98"/>
      <c r="BS63" s="96"/>
      <c r="BT63" s="97"/>
      <c r="BU63" s="98"/>
      <c r="BV63" s="96"/>
      <c r="BW63" s="97"/>
      <c r="BX63" s="98"/>
      <c r="BY63" s="96"/>
      <c r="BZ63" s="97"/>
      <c r="CA63" s="98"/>
      <c r="CB63" s="96"/>
      <c r="CC63" s="97"/>
      <c r="CD63" s="98"/>
      <c r="CE63" s="96"/>
      <c r="CF63" s="97"/>
      <c r="CG63" s="98"/>
      <c r="CH63" s="96"/>
      <c r="CI63" s="97"/>
      <c r="CJ63" s="98"/>
      <c r="CK63" s="96"/>
      <c r="CL63" s="97"/>
      <c r="CM63" s="98"/>
      <c r="CN63" s="96"/>
      <c r="CO63" s="97"/>
      <c r="CP63" s="98"/>
      <c r="CQ63" s="96"/>
      <c r="CR63" s="97"/>
      <c r="CS63" s="98"/>
    </row>
    <row r="64" spans="1:97" ht="15" customHeight="1">
      <c r="A64" s="10">
        <v>59</v>
      </c>
      <c r="B64" s="27" t="str">
        <f>IF(ISBLANK(社員情報!B64)=TRUE,"",社員情報!B64)</f>
        <v/>
      </c>
      <c r="C64" s="27" t="str">
        <f>IF(ISBLANK(社員情報!C64)=TRUE,"",社員情報!C64)</f>
        <v/>
      </c>
      <c r="D64" s="27" t="str">
        <f>IF(ISBLANK(社員情報!E64)=TRUE,"",社員情報!E64)</f>
        <v/>
      </c>
      <c r="E64" s="27" t="str">
        <f>IF(ISBLANK(社員情報!F64)=TRUE,"",社員情報!F64)</f>
        <v/>
      </c>
      <c r="F64" s="72" t="str">
        <f>IF(ISBLANK(社員情報!G64)=TRUE,"",社員情報!G64)</f>
        <v/>
      </c>
      <c r="G64" s="27" t="str">
        <f>IF(ISBLANK(社員情報!I64)=FALSE,DATEDIF(社員情報!I64,CP$1,"y"),"")</f>
        <v/>
      </c>
      <c r="H64" s="96"/>
      <c r="I64" s="97"/>
      <c r="J64" s="98"/>
      <c r="K64" s="96"/>
      <c r="L64" s="97"/>
      <c r="M64" s="98"/>
      <c r="N64" s="96"/>
      <c r="O64" s="97"/>
      <c r="P64" s="98"/>
      <c r="Q64" s="96"/>
      <c r="R64" s="97"/>
      <c r="S64" s="98"/>
      <c r="T64" s="96"/>
      <c r="U64" s="97"/>
      <c r="V64" s="98"/>
      <c r="W64" s="96"/>
      <c r="X64" s="97"/>
      <c r="Y64" s="98"/>
      <c r="Z64" s="96"/>
      <c r="AA64" s="97"/>
      <c r="AB64" s="98"/>
      <c r="AC64" s="96"/>
      <c r="AD64" s="97"/>
      <c r="AE64" s="98"/>
      <c r="AF64" s="96"/>
      <c r="AG64" s="97"/>
      <c r="AH64" s="98"/>
      <c r="AI64" s="96"/>
      <c r="AJ64" s="97"/>
      <c r="AK64" s="98"/>
      <c r="AL64" s="96"/>
      <c r="AM64" s="97"/>
      <c r="AN64" s="98"/>
      <c r="AO64" s="96"/>
      <c r="AP64" s="97"/>
      <c r="AQ64" s="98"/>
      <c r="AR64" s="96"/>
      <c r="AS64" s="97"/>
      <c r="AT64" s="98"/>
      <c r="AU64" s="96"/>
      <c r="AV64" s="97"/>
      <c r="AW64" s="98"/>
      <c r="AX64" s="96"/>
      <c r="AY64" s="97"/>
      <c r="AZ64" s="98"/>
      <c r="BA64" s="96"/>
      <c r="BB64" s="97"/>
      <c r="BC64" s="98"/>
      <c r="BD64" s="96"/>
      <c r="BE64" s="97"/>
      <c r="BF64" s="98"/>
      <c r="BG64" s="96"/>
      <c r="BH64" s="97"/>
      <c r="BI64" s="98"/>
      <c r="BJ64" s="96"/>
      <c r="BK64" s="97"/>
      <c r="BL64" s="98"/>
      <c r="BM64" s="96"/>
      <c r="BN64" s="97"/>
      <c r="BO64" s="98"/>
      <c r="BP64" s="96"/>
      <c r="BQ64" s="97"/>
      <c r="BR64" s="98"/>
      <c r="BS64" s="96"/>
      <c r="BT64" s="97"/>
      <c r="BU64" s="98"/>
      <c r="BV64" s="96"/>
      <c r="BW64" s="97"/>
      <c r="BX64" s="98"/>
      <c r="BY64" s="96"/>
      <c r="BZ64" s="97"/>
      <c r="CA64" s="98"/>
      <c r="CB64" s="96"/>
      <c r="CC64" s="97"/>
      <c r="CD64" s="98"/>
      <c r="CE64" s="96"/>
      <c r="CF64" s="97"/>
      <c r="CG64" s="98"/>
      <c r="CH64" s="96"/>
      <c r="CI64" s="97"/>
      <c r="CJ64" s="98"/>
      <c r="CK64" s="96"/>
      <c r="CL64" s="97"/>
      <c r="CM64" s="98"/>
      <c r="CN64" s="96"/>
      <c r="CO64" s="97"/>
      <c r="CP64" s="98"/>
      <c r="CQ64" s="96"/>
      <c r="CR64" s="97"/>
      <c r="CS64" s="98"/>
    </row>
    <row r="65" spans="1:97" ht="15" customHeight="1">
      <c r="A65" s="10">
        <v>60</v>
      </c>
      <c r="B65" s="27" t="str">
        <f>IF(ISBLANK(社員情報!B65)=TRUE,"",社員情報!B65)</f>
        <v/>
      </c>
      <c r="C65" s="27" t="str">
        <f>IF(ISBLANK(社員情報!C65)=TRUE,"",社員情報!C65)</f>
        <v/>
      </c>
      <c r="D65" s="27" t="str">
        <f>IF(ISBLANK(社員情報!E65)=TRUE,"",社員情報!E65)</f>
        <v/>
      </c>
      <c r="E65" s="27" t="str">
        <f>IF(ISBLANK(社員情報!F65)=TRUE,"",社員情報!F65)</f>
        <v/>
      </c>
      <c r="F65" s="72" t="str">
        <f>IF(ISBLANK(社員情報!G65)=TRUE,"",社員情報!G65)</f>
        <v/>
      </c>
      <c r="G65" s="27" t="str">
        <f>IF(ISBLANK(社員情報!I65)=FALSE,DATEDIF(社員情報!I65,CP$1,"y"),"")</f>
        <v/>
      </c>
      <c r="H65" s="96"/>
      <c r="I65" s="97"/>
      <c r="J65" s="98"/>
      <c r="K65" s="96"/>
      <c r="L65" s="97"/>
      <c r="M65" s="98"/>
      <c r="N65" s="96"/>
      <c r="O65" s="97"/>
      <c r="P65" s="98"/>
      <c r="Q65" s="96"/>
      <c r="R65" s="97"/>
      <c r="S65" s="98"/>
      <c r="T65" s="96"/>
      <c r="U65" s="97"/>
      <c r="V65" s="98"/>
      <c r="W65" s="96"/>
      <c r="X65" s="97"/>
      <c r="Y65" s="98"/>
      <c r="Z65" s="96"/>
      <c r="AA65" s="97"/>
      <c r="AB65" s="98"/>
      <c r="AC65" s="96"/>
      <c r="AD65" s="97"/>
      <c r="AE65" s="98"/>
      <c r="AF65" s="96"/>
      <c r="AG65" s="97"/>
      <c r="AH65" s="98"/>
      <c r="AI65" s="96"/>
      <c r="AJ65" s="97"/>
      <c r="AK65" s="98"/>
      <c r="AL65" s="96"/>
      <c r="AM65" s="97"/>
      <c r="AN65" s="98"/>
      <c r="AO65" s="96"/>
      <c r="AP65" s="97"/>
      <c r="AQ65" s="98"/>
      <c r="AR65" s="96"/>
      <c r="AS65" s="97"/>
      <c r="AT65" s="98"/>
      <c r="AU65" s="96"/>
      <c r="AV65" s="97"/>
      <c r="AW65" s="98"/>
      <c r="AX65" s="96"/>
      <c r="AY65" s="97"/>
      <c r="AZ65" s="98"/>
      <c r="BA65" s="96"/>
      <c r="BB65" s="97"/>
      <c r="BC65" s="98"/>
      <c r="BD65" s="96"/>
      <c r="BE65" s="97"/>
      <c r="BF65" s="98"/>
      <c r="BG65" s="96"/>
      <c r="BH65" s="97"/>
      <c r="BI65" s="98"/>
      <c r="BJ65" s="96"/>
      <c r="BK65" s="97"/>
      <c r="BL65" s="98"/>
      <c r="BM65" s="96"/>
      <c r="BN65" s="97"/>
      <c r="BO65" s="98"/>
      <c r="BP65" s="96"/>
      <c r="BQ65" s="97"/>
      <c r="BR65" s="98"/>
      <c r="BS65" s="96"/>
      <c r="BT65" s="97"/>
      <c r="BU65" s="98"/>
      <c r="BV65" s="96"/>
      <c r="BW65" s="97"/>
      <c r="BX65" s="98"/>
      <c r="BY65" s="96"/>
      <c r="BZ65" s="97"/>
      <c r="CA65" s="98"/>
      <c r="CB65" s="96"/>
      <c r="CC65" s="97"/>
      <c r="CD65" s="98"/>
      <c r="CE65" s="96"/>
      <c r="CF65" s="97"/>
      <c r="CG65" s="98"/>
      <c r="CH65" s="96"/>
      <c r="CI65" s="97"/>
      <c r="CJ65" s="98"/>
      <c r="CK65" s="96"/>
      <c r="CL65" s="97"/>
      <c r="CM65" s="98"/>
      <c r="CN65" s="96"/>
      <c r="CO65" s="97"/>
      <c r="CP65" s="98"/>
      <c r="CQ65" s="96"/>
      <c r="CR65" s="97"/>
      <c r="CS65" s="98"/>
    </row>
    <row r="66" spans="1:97" ht="15" customHeight="1">
      <c r="A66" s="10">
        <v>61</v>
      </c>
      <c r="B66" s="27" t="str">
        <f>IF(ISBLANK(社員情報!B66)=TRUE,"",社員情報!B66)</f>
        <v/>
      </c>
      <c r="C66" s="27" t="str">
        <f>IF(ISBLANK(社員情報!C66)=TRUE,"",社員情報!C66)</f>
        <v/>
      </c>
      <c r="D66" s="27" t="str">
        <f>IF(ISBLANK(社員情報!E66)=TRUE,"",社員情報!E66)</f>
        <v/>
      </c>
      <c r="E66" s="27" t="str">
        <f>IF(ISBLANK(社員情報!F66)=TRUE,"",社員情報!F66)</f>
        <v/>
      </c>
      <c r="F66" s="72" t="str">
        <f>IF(ISBLANK(社員情報!G66)=TRUE,"",社員情報!G66)</f>
        <v/>
      </c>
      <c r="G66" s="27" t="str">
        <f>IF(ISBLANK(社員情報!I66)=FALSE,DATEDIF(社員情報!I66,CP$1,"y"),"")</f>
        <v/>
      </c>
      <c r="H66" s="96"/>
      <c r="I66" s="97"/>
      <c r="J66" s="98"/>
      <c r="K66" s="96"/>
      <c r="L66" s="97"/>
      <c r="M66" s="98"/>
      <c r="N66" s="96"/>
      <c r="O66" s="97"/>
      <c r="P66" s="98"/>
      <c r="Q66" s="96"/>
      <c r="R66" s="97"/>
      <c r="S66" s="98"/>
      <c r="T66" s="96"/>
      <c r="U66" s="97"/>
      <c r="V66" s="98"/>
      <c r="W66" s="96"/>
      <c r="X66" s="97"/>
      <c r="Y66" s="98"/>
      <c r="Z66" s="96"/>
      <c r="AA66" s="97"/>
      <c r="AB66" s="98"/>
      <c r="AC66" s="96"/>
      <c r="AD66" s="97"/>
      <c r="AE66" s="98"/>
      <c r="AF66" s="96"/>
      <c r="AG66" s="97"/>
      <c r="AH66" s="98"/>
      <c r="AI66" s="96"/>
      <c r="AJ66" s="97"/>
      <c r="AK66" s="98"/>
      <c r="AL66" s="96"/>
      <c r="AM66" s="97"/>
      <c r="AN66" s="98"/>
      <c r="AO66" s="96"/>
      <c r="AP66" s="97"/>
      <c r="AQ66" s="98"/>
      <c r="AR66" s="96"/>
      <c r="AS66" s="97"/>
      <c r="AT66" s="98"/>
      <c r="AU66" s="96"/>
      <c r="AV66" s="97"/>
      <c r="AW66" s="98"/>
      <c r="AX66" s="96"/>
      <c r="AY66" s="97"/>
      <c r="AZ66" s="98"/>
      <c r="BA66" s="96"/>
      <c r="BB66" s="97"/>
      <c r="BC66" s="98"/>
      <c r="BD66" s="96"/>
      <c r="BE66" s="97"/>
      <c r="BF66" s="98"/>
      <c r="BG66" s="96"/>
      <c r="BH66" s="97"/>
      <c r="BI66" s="98"/>
      <c r="BJ66" s="96"/>
      <c r="BK66" s="97"/>
      <c r="BL66" s="98"/>
      <c r="BM66" s="96"/>
      <c r="BN66" s="97"/>
      <c r="BO66" s="98"/>
      <c r="BP66" s="96"/>
      <c r="BQ66" s="97"/>
      <c r="BR66" s="98"/>
      <c r="BS66" s="96"/>
      <c r="BT66" s="97"/>
      <c r="BU66" s="98"/>
      <c r="BV66" s="96"/>
      <c r="BW66" s="97"/>
      <c r="BX66" s="98"/>
      <c r="BY66" s="96"/>
      <c r="BZ66" s="97"/>
      <c r="CA66" s="98"/>
      <c r="CB66" s="96"/>
      <c r="CC66" s="97"/>
      <c r="CD66" s="98"/>
      <c r="CE66" s="96"/>
      <c r="CF66" s="97"/>
      <c r="CG66" s="98"/>
      <c r="CH66" s="96"/>
      <c r="CI66" s="97"/>
      <c r="CJ66" s="98"/>
      <c r="CK66" s="96"/>
      <c r="CL66" s="97"/>
      <c r="CM66" s="98"/>
      <c r="CN66" s="96"/>
      <c r="CO66" s="97"/>
      <c r="CP66" s="98"/>
      <c r="CQ66" s="96"/>
      <c r="CR66" s="97"/>
      <c r="CS66" s="98"/>
    </row>
    <row r="67" spans="1:97" ht="15" customHeight="1">
      <c r="A67" s="10">
        <v>62</v>
      </c>
      <c r="B67" s="27" t="str">
        <f>IF(ISBLANK(社員情報!B67)=TRUE,"",社員情報!B67)</f>
        <v/>
      </c>
      <c r="C67" s="27" t="str">
        <f>IF(ISBLANK(社員情報!C67)=TRUE,"",社員情報!C67)</f>
        <v/>
      </c>
      <c r="D67" s="27" t="str">
        <f>IF(ISBLANK(社員情報!E67)=TRUE,"",社員情報!E67)</f>
        <v/>
      </c>
      <c r="E67" s="27" t="str">
        <f>IF(ISBLANK(社員情報!F67)=TRUE,"",社員情報!F67)</f>
        <v/>
      </c>
      <c r="F67" s="72" t="str">
        <f>IF(ISBLANK(社員情報!G67)=TRUE,"",社員情報!G67)</f>
        <v/>
      </c>
      <c r="G67" s="27" t="str">
        <f>IF(ISBLANK(社員情報!I67)=FALSE,DATEDIF(社員情報!I67,CP$1,"y"),"")</f>
        <v/>
      </c>
      <c r="H67" s="96"/>
      <c r="I67" s="97"/>
      <c r="J67" s="98"/>
      <c r="K67" s="96"/>
      <c r="L67" s="97"/>
      <c r="M67" s="98"/>
      <c r="N67" s="96"/>
      <c r="O67" s="97"/>
      <c r="P67" s="98"/>
      <c r="Q67" s="96"/>
      <c r="R67" s="97"/>
      <c r="S67" s="98"/>
      <c r="T67" s="96"/>
      <c r="U67" s="97"/>
      <c r="V67" s="98"/>
      <c r="W67" s="96"/>
      <c r="X67" s="97"/>
      <c r="Y67" s="98"/>
      <c r="Z67" s="96"/>
      <c r="AA67" s="97"/>
      <c r="AB67" s="98"/>
      <c r="AC67" s="96"/>
      <c r="AD67" s="97"/>
      <c r="AE67" s="98"/>
      <c r="AF67" s="96"/>
      <c r="AG67" s="97"/>
      <c r="AH67" s="98"/>
      <c r="AI67" s="96"/>
      <c r="AJ67" s="97"/>
      <c r="AK67" s="98"/>
      <c r="AL67" s="96"/>
      <c r="AM67" s="97"/>
      <c r="AN67" s="98"/>
      <c r="AO67" s="96"/>
      <c r="AP67" s="97"/>
      <c r="AQ67" s="98"/>
      <c r="AR67" s="96"/>
      <c r="AS67" s="97"/>
      <c r="AT67" s="98"/>
      <c r="AU67" s="96"/>
      <c r="AV67" s="97"/>
      <c r="AW67" s="98"/>
      <c r="AX67" s="96"/>
      <c r="AY67" s="97"/>
      <c r="AZ67" s="98"/>
      <c r="BA67" s="96"/>
      <c r="BB67" s="97"/>
      <c r="BC67" s="98"/>
      <c r="BD67" s="96"/>
      <c r="BE67" s="97"/>
      <c r="BF67" s="98"/>
      <c r="BG67" s="96"/>
      <c r="BH67" s="97"/>
      <c r="BI67" s="98"/>
      <c r="BJ67" s="96"/>
      <c r="BK67" s="97"/>
      <c r="BL67" s="98"/>
      <c r="BM67" s="96"/>
      <c r="BN67" s="97"/>
      <c r="BO67" s="98"/>
      <c r="BP67" s="96"/>
      <c r="BQ67" s="97"/>
      <c r="BR67" s="98"/>
      <c r="BS67" s="96"/>
      <c r="BT67" s="97"/>
      <c r="BU67" s="98"/>
      <c r="BV67" s="96"/>
      <c r="BW67" s="97"/>
      <c r="BX67" s="98"/>
      <c r="BY67" s="96"/>
      <c r="BZ67" s="97"/>
      <c r="CA67" s="98"/>
      <c r="CB67" s="96"/>
      <c r="CC67" s="97"/>
      <c r="CD67" s="98"/>
      <c r="CE67" s="96"/>
      <c r="CF67" s="97"/>
      <c r="CG67" s="98"/>
      <c r="CH67" s="96"/>
      <c r="CI67" s="97"/>
      <c r="CJ67" s="98"/>
      <c r="CK67" s="96"/>
      <c r="CL67" s="97"/>
      <c r="CM67" s="98"/>
      <c r="CN67" s="96"/>
      <c r="CO67" s="97"/>
      <c r="CP67" s="98"/>
      <c r="CQ67" s="96"/>
      <c r="CR67" s="97"/>
      <c r="CS67" s="98"/>
    </row>
    <row r="68" spans="1:97" ht="15" customHeight="1">
      <c r="A68" s="10">
        <v>63</v>
      </c>
      <c r="B68" s="27" t="str">
        <f>IF(ISBLANK(社員情報!B68)=TRUE,"",社員情報!B68)</f>
        <v/>
      </c>
      <c r="C68" s="27" t="str">
        <f>IF(ISBLANK(社員情報!C68)=TRUE,"",社員情報!C68)</f>
        <v/>
      </c>
      <c r="D68" s="27" t="str">
        <f>IF(ISBLANK(社員情報!E68)=TRUE,"",社員情報!E68)</f>
        <v/>
      </c>
      <c r="E68" s="27" t="str">
        <f>IF(ISBLANK(社員情報!F68)=TRUE,"",社員情報!F68)</f>
        <v/>
      </c>
      <c r="F68" s="72" t="str">
        <f>IF(ISBLANK(社員情報!G68)=TRUE,"",社員情報!G68)</f>
        <v/>
      </c>
      <c r="G68" s="27" t="str">
        <f>IF(ISBLANK(社員情報!I68)=FALSE,DATEDIF(社員情報!I68,CP$1,"y"),"")</f>
        <v/>
      </c>
      <c r="H68" s="96"/>
      <c r="I68" s="97"/>
      <c r="J68" s="98"/>
      <c r="K68" s="96"/>
      <c r="L68" s="97"/>
      <c r="M68" s="98"/>
      <c r="N68" s="96"/>
      <c r="O68" s="97"/>
      <c r="P68" s="98"/>
      <c r="Q68" s="96"/>
      <c r="R68" s="97"/>
      <c r="S68" s="98"/>
      <c r="T68" s="96"/>
      <c r="U68" s="97"/>
      <c r="V68" s="98"/>
      <c r="W68" s="96"/>
      <c r="X68" s="97"/>
      <c r="Y68" s="98"/>
      <c r="Z68" s="96"/>
      <c r="AA68" s="97"/>
      <c r="AB68" s="98"/>
      <c r="AC68" s="96"/>
      <c r="AD68" s="97"/>
      <c r="AE68" s="98"/>
      <c r="AF68" s="96"/>
      <c r="AG68" s="97"/>
      <c r="AH68" s="98"/>
      <c r="AI68" s="96"/>
      <c r="AJ68" s="97"/>
      <c r="AK68" s="98"/>
      <c r="AL68" s="96"/>
      <c r="AM68" s="97"/>
      <c r="AN68" s="98"/>
      <c r="AO68" s="96"/>
      <c r="AP68" s="97"/>
      <c r="AQ68" s="98"/>
      <c r="AR68" s="96"/>
      <c r="AS68" s="97"/>
      <c r="AT68" s="98"/>
      <c r="AU68" s="96"/>
      <c r="AV68" s="97"/>
      <c r="AW68" s="98"/>
      <c r="AX68" s="96"/>
      <c r="AY68" s="97"/>
      <c r="AZ68" s="98"/>
      <c r="BA68" s="96"/>
      <c r="BB68" s="97"/>
      <c r="BC68" s="98"/>
      <c r="BD68" s="96"/>
      <c r="BE68" s="97"/>
      <c r="BF68" s="98"/>
      <c r="BG68" s="96"/>
      <c r="BH68" s="97"/>
      <c r="BI68" s="98"/>
      <c r="BJ68" s="96"/>
      <c r="BK68" s="97"/>
      <c r="BL68" s="98"/>
      <c r="BM68" s="96"/>
      <c r="BN68" s="97"/>
      <c r="BO68" s="98"/>
      <c r="BP68" s="96"/>
      <c r="BQ68" s="97"/>
      <c r="BR68" s="98"/>
      <c r="BS68" s="96"/>
      <c r="BT68" s="97"/>
      <c r="BU68" s="98"/>
      <c r="BV68" s="96"/>
      <c r="BW68" s="97"/>
      <c r="BX68" s="98"/>
      <c r="BY68" s="96"/>
      <c r="BZ68" s="97"/>
      <c r="CA68" s="98"/>
      <c r="CB68" s="96"/>
      <c r="CC68" s="97"/>
      <c r="CD68" s="98"/>
      <c r="CE68" s="96"/>
      <c r="CF68" s="97"/>
      <c r="CG68" s="98"/>
      <c r="CH68" s="96"/>
      <c r="CI68" s="97"/>
      <c r="CJ68" s="98"/>
      <c r="CK68" s="96"/>
      <c r="CL68" s="97"/>
      <c r="CM68" s="98"/>
      <c r="CN68" s="96"/>
      <c r="CO68" s="97"/>
      <c r="CP68" s="98"/>
      <c r="CQ68" s="96"/>
      <c r="CR68" s="97"/>
      <c r="CS68" s="98"/>
    </row>
    <row r="69" spans="1:97" ht="15" customHeight="1">
      <c r="A69" s="10">
        <v>64</v>
      </c>
      <c r="B69" s="27" t="str">
        <f>IF(ISBLANK(社員情報!B69)=TRUE,"",社員情報!B69)</f>
        <v/>
      </c>
      <c r="C69" s="27" t="str">
        <f>IF(ISBLANK(社員情報!C69)=TRUE,"",社員情報!C69)</f>
        <v/>
      </c>
      <c r="D69" s="27" t="str">
        <f>IF(ISBLANK(社員情報!E69)=TRUE,"",社員情報!E69)</f>
        <v/>
      </c>
      <c r="E69" s="27" t="str">
        <f>IF(ISBLANK(社員情報!F69)=TRUE,"",社員情報!F69)</f>
        <v/>
      </c>
      <c r="F69" s="72" t="str">
        <f>IF(ISBLANK(社員情報!G69)=TRUE,"",社員情報!G69)</f>
        <v/>
      </c>
      <c r="G69" s="27" t="str">
        <f>IF(ISBLANK(社員情報!I69)=FALSE,DATEDIF(社員情報!I69,CP$1,"y"),"")</f>
        <v/>
      </c>
      <c r="H69" s="96"/>
      <c r="I69" s="97"/>
      <c r="J69" s="98"/>
      <c r="K69" s="96"/>
      <c r="L69" s="97"/>
      <c r="M69" s="98"/>
      <c r="N69" s="96"/>
      <c r="O69" s="97"/>
      <c r="P69" s="98"/>
      <c r="Q69" s="96"/>
      <c r="R69" s="97"/>
      <c r="S69" s="98"/>
      <c r="T69" s="96"/>
      <c r="U69" s="97"/>
      <c r="V69" s="98"/>
      <c r="W69" s="96"/>
      <c r="X69" s="97"/>
      <c r="Y69" s="98"/>
      <c r="Z69" s="96"/>
      <c r="AA69" s="97"/>
      <c r="AB69" s="98"/>
      <c r="AC69" s="96"/>
      <c r="AD69" s="97"/>
      <c r="AE69" s="98"/>
      <c r="AF69" s="96"/>
      <c r="AG69" s="97"/>
      <c r="AH69" s="98"/>
      <c r="AI69" s="96"/>
      <c r="AJ69" s="97"/>
      <c r="AK69" s="98"/>
      <c r="AL69" s="96"/>
      <c r="AM69" s="97"/>
      <c r="AN69" s="98"/>
      <c r="AO69" s="96"/>
      <c r="AP69" s="97"/>
      <c r="AQ69" s="98"/>
      <c r="AR69" s="96"/>
      <c r="AS69" s="97"/>
      <c r="AT69" s="98"/>
      <c r="AU69" s="96"/>
      <c r="AV69" s="97"/>
      <c r="AW69" s="98"/>
      <c r="AX69" s="96"/>
      <c r="AY69" s="97"/>
      <c r="AZ69" s="98"/>
      <c r="BA69" s="96"/>
      <c r="BB69" s="97"/>
      <c r="BC69" s="98"/>
      <c r="BD69" s="96"/>
      <c r="BE69" s="97"/>
      <c r="BF69" s="98"/>
      <c r="BG69" s="96"/>
      <c r="BH69" s="97"/>
      <c r="BI69" s="98"/>
      <c r="BJ69" s="96"/>
      <c r="BK69" s="97"/>
      <c r="BL69" s="98"/>
      <c r="BM69" s="96"/>
      <c r="BN69" s="97"/>
      <c r="BO69" s="98"/>
      <c r="BP69" s="96"/>
      <c r="BQ69" s="97"/>
      <c r="BR69" s="98"/>
      <c r="BS69" s="96"/>
      <c r="BT69" s="97"/>
      <c r="BU69" s="98"/>
      <c r="BV69" s="96"/>
      <c r="BW69" s="97"/>
      <c r="BX69" s="98"/>
      <c r="BY69" s="96"/>
      <c r="BZ69" s="97"/>
      <c r="CA69" s="98"/>
      <c r="CB69" s="96"/>
      <c r="CC69" s="97"/>
      <c r="CD69" s="98"/>
      <c r="CE69" s="96"/>
      <c r="CF69" s="97"/>
      <c r="CG69" s="98"/>
      <c r="CH69" s="96"/>
      <c r="CI69" s="97"/>
      <c r="CJ69" s="98"/>
      <c r="CK69" s="96"/>
      <c r="CL69" s="97"/>
      <c r="CM69" s="98"/>
      <c r="CN69" s="96"/>
      <c r="CO69" s="97"/>
      <c r="CP69" s="98"/>
      <c r="CQ69" s="96"/>
      <c r="CR69" s="97"/>
      <c r="CS69" s="98"/>
    </row>
    <row r="70" spans="1:97" ht="15" customHeight="1">
      <c r="A70" s="10">
        <v>65</v>
      </c>
      <c r="B70" s="27" t="str">
        <f>IF(ISBLANK(社員情報!B70)=TRUE,"",社員情報!B70)</f>
        <v/>
      </c>
      <c r="C70" s="27" t="str">
        <f>IF(ISBLANK(社員情報!C70)=TRUE,"",社員情報!C70)</f>
        <v/>
      </c>
      <c r="D70" s="27" t="str">
        <f>IF(ISBLANK(社員情報!E70)=TRUE,"",社員情報!E70)</f>
        <v/>
      </c>
      <c r="E70" s="27" t="str">
        <f>IF(ISBLANK(社員情報!F70)=TRUE,"",社員情報!F70)</f>
        <v/>
      </c>
      <c r="F70" s="72" t="str">
        <f>IF(ISBLANK(社員情報!G70)=TRUE,"",社員情報!G70)</f>
        <v/>
      </c>
      <c r="G70" s="27" t="str">
        <f>IF(ISBLANK(社員情報!I70)=FALSE,DATEDIF(社員情報!I70,CP$1,"y"),"")</f>
        <v/>
      </c>
      <c r="H70" s="96"/>
      <c r="I70" s="97"/>
      <c r="J70" s="98"/>
      <c r="K70" s="96"/>
      <c r="L70" s="97"/>
      <c r="M70" s="98"/>
      <c r="N70" s="96"/>
      <c r="O70" s="97"/>
      <c r="P70" s="98"/>
      <c r="Q70" s="96"/>
      <c r="R70" s="97"/>
      <c r="S70" s="98"/>
      <c r="T70" s="96"/>
      <c r="U70" s="97"/>
      <c r="V70" s="98"/>
      <c r="W70" s="96"/>
      <c r="X70" s="97"/>
      <c r="Y70" s="98"/>
      <c r="Z70" s="96"/>
      <c r="AA70" s="97"/>
      <c r="AB70" s="98"/>
      <c r="AC70" s="96"/>
      <c r="AD70" s="97"/>
      <c r="AE70" s="98"/>
      <c r="AF70" s="96"/>
      <c r="AG70" s="97"/>
      <c r="AH70" s="98"/>
      <c r="AI70" s="96"/>
      <c r="AJ70" s="97"/>
      <c r="AK70" s="98"/>
      <c r="AL70" s="96"/>
      <c r="AM70" s="97"/>
      <c r="AN70" s="98"/>
      <c r="AO70" s="96"/>
      <c r="AP70" s="97"/>
      <c r="AQ70" s="98"/>
      <c r="AR70" s="96"/>
      <c r="AS70" s="97"/>
      <c r="AT70" s="98"/>
      <c r="AU70" s="96"/>
      <c r="AV70" s="97"/>
      <c r="AW70" s="98"/>
      <c r="AX70" s="96"/>
      <c r="AY70" s="97"/>
      <c r="AZ70" s="98"/>
      <c r="BA70" s="96"/>
      <c r="BB70" s="97"/>
      <c r="BC70" s="98"/>
      <c r="BD70" s="96"/>
      <c r="BE70" s="97"/>
      <c r="BF70" s="98"/>
      <c r="BG70" s="96"/>
      <c r="BH70" s="97"/>
      <c r="BI70" s="98"/>
      <c r="BJ70" s="96"/>
      <c r="BK70" s="97"/>
      <c r="BL70" s="98"/>
      <c r="BM70" s="96"/>
      <c r="BN70" s="97"/>
      <c r="BO70" s="98"/>
      <c r="BP70" s="96"/>
      <c r="BQ70" s="97"/>
      <c r="BR70" s="98"/>
      <c r="BS70" s="96"/>
      <c r="BT70" s="97"/>
      <c r="BU70" s="98"/>
      <c r="BV70" s="96"/>
      <c r="BW70" s="97"/>
      <c r="BX70" s="98"/>
      <c r="BY70" s="96"/>
      <c r="BZ70" s="97"/>
      <c r="CA70" s="98"/>
      <c r="CB70" s="96"/>
      <c r="CC70" s="97"/>
      <c r="CD70" s="98"/>
      <c r="CE70" s="96"/>
      <c r="CF70" s="97"/>
      <c r="CG70" s="98"/>
      <c r="CH70" s="96"/>
      <c r="CI70" s="97"/>
      <c r="CJ70" s="98"/>
      <c r="CK70" s="96"/>
      <c r="CL70" s="97"/>
      <c r="CM70" s="98"/>
      <c r="CN70" s="96"/>
      <c r="CO70" s="97"/>
      <c r="CP70" s="98"/>
      <c r="CQ70" s="96"/>
      <c r="CR70" s="97"/>
      <c r="CS70" s="98"/>
    </row>
    <row r="71" spans="1:97" ht="15" customHeight="1">
      <c r="A71" s="10">
        <v>66</v>
      </c>
      <c r="B71" s="27" t="str">
        <f>IF(ISBLANK(社員情報!B71)=TRUE,"",社員情報!B71)</f>
        <v/>
      </c>
      <c r="C71" s="27" t="str">
        <f>IF(ISBLANK(社員情報!C71)=TRUE,"",社員情報!C71)</f>
        <v/>
      </c>
      <c r="D71" s="27" t="str">
        <f>IF(ISBLANK(社員情報!E71)=TRUE,"",社員情報!E71)</f>
        <v/>
      </c>
      <c r="E71" s="27" t="str">
        <f>IF(ISBLANK(社員情報!F71)=TRUE,"",社員情報!F71)</f>
        <v/>
      </c>
      <c r="F71" s="72" t="str">
        <f>IF(ISBLANK(社員情報!G71)=TRUE,"",社員情報!G71)</f>
        <v/>
      </c>
      <c r="G71" s="27" t="str">
        <f>IF(ISBLANK(社員情報!I71)=FALSE,DATEDIF(社員情報!I71,CP$1,"y"),"")</f>
        <v/>
      </c>
      <c r="H71" s="96"/>
      <c r="I71" s="97"/>
      <c r="J71" s="98"/>
      <c r="K71" s="96"/>
      <c r="L71" s="97"/>
      <c r="M71" s="98"/>
      <c r="N71" s="96"/>
      <c r="O71" s="97"/>
      <c r="P71" s="98"/>
      <c r="Q71" s="96"/>
      <c r="R71" s="97"/>
      <c r="S71" s="98"/>
      <c r="T71" s="96"/>
      <c r="U71" s="97"/>
      <c r="V71" s="98"/>
      <c r="W71" s="96"/>
      <c r="X71" s="97"/>
      <c r="Y71" s="98"/>
      <c r="Z71" s="96"/>
      <c r="AA71" s="97"/>
      <c r="AB71" s="98"/>
      <c r="AC71" s="96"/>
      <c r="AD71" s="97"/>
      <c r="AE71" s="98"/>
      <c r="AF71" s="96"/>
      <c r="AG71" s="97"/>
      <c r="AH71" s="98"/>
      <c r="AI71" s="96"/>
      <c r="AJ71" s="97"/>
      <c r="AK71" s="98"/>
      <c r="AL71" s="96"/>
      <c r="AM71" s="97"/>
      <c r="AN71" s="98"/>
      <c r="AO71" s="96"/>
      <c r="AP71" s="97"/>
      <c r="AQ71" s="98"/>
      <c r="AR71" s="96"/>
      <c r="AS71" s="97"/>
      <c r="AT71" s="98"/>
      <c r="AU71" s="96"/>
      <c r="AV71" s="97"/>
      <c r="AW71" s="98"/>
      <c r="AX71" s="96"/>
      <c r="AY71" s="97"/>
      <c r="AZ71" s="98"/>
      <c r="BA71" s="96"/>
      <c r="BB71" s="97"/>
      <c r="BC71" s="98"/>
      <c r="BD71" s="96"/>
      <c r="BE71" s="97"/>
      <c r="BF71" s="98"/>
      <c r="BG71" s="96"/>
      <c r="BH71" s="97"/>
      <c r="BI71" s="98"/>
      <c r="BJ71" s="96"/>
      <c r="BK71" s="97"/>
      <c r="BL71" s="98"/>
      <c r="BM71" s="96"/>
      <c r="BN71" s="97"/>
      <c r="BO71" s="98"/>
      <c r="BP71" s="96"/>
      <c r="BQ71" s="97"/>
      <c r="BR71" s="98"/>
      <c r="BS71" s="96"/>
      <c r="BT71" s="97"/>
      <c r="BU71" s="98"/>
      <c r="BV71" s="96"/>
      <c r="BW71" s="97"/>
      <c r="BX71" s="98"/>
      <c r="BY71" s="96"/>
      <c r="BZ71" s="97"/>
      <c r="CA71" s="98"/>
      <c r="CB71" s="96"/>
      <c r="CC71" s="97"/>
      <c r="CD71" s="98"/>
      <c r="CE71" s="96"/>
      <c r="CF71" s="97"/>
      <c r="CG71" s="98"/>
      <c r="CH71" s="96"/>
      <c r="CI71" s="97"/>
      <c r="CJ71" s="98"/>
      <c r="CK71" s="96"/>
      <c r="CL71" s="97"/>
      <c r="CM71" s="98"/>
      <c r="CN71" s="96"/>
      <c r="CO71" s="97"/>
      <c r="CP71" s="98"/>
      <c r="CQ71" s="96"/>
      <c r="CR71" s="97"/>
      <c r="CS71" s="98"/>
    </row>
    <row r="72" spans="1:97" ht="15" customHeight="1">
      <c r="A72" s="10">
        <v>67</v>
      </c>
      <c r="B72" s="27" t="str">
        <f>IF(ISBLANK(社員情報!B72)=TRUE,"",社員情報!B72)</f>
        <v/>
      </c>
      <c r="C72" s="27" t="str">
        <f>IF(ISBLANK(社員情報!C72)=TRUE,"",社員情報!C72)</f>
        <v/>
      </c>
      <c r="D72" s="27" t="str">
        <f>IF(ISBLANK(社員情報!E72)=TRUE,"",社員情報!E72)</f>
        <v/>
      </c>
      <c r="E72" s="27" t="str">
        <f>IF(ISBLANK(社員情報!F72)=TRUE,"",社員情報!F72)</f>
        <v/>
      </c>
      <c r="F72" s="72" t="str">
        <f>IF(ISBLANK(社員情報!G72)=TRUE,"",社員情報!G72)</f>
        <v/>
      </c>
      <c r="G72" s="27" t="str">
        <f>IF(ISBLANK(社員情報!I72)=FALSE,DATEDIF(社員情報!I72,CP$1,"y"),"")</f>
        <v/>
      </c>
      <c r="H72" s="96"/>
      <c r="I72" s="97"/>
      <c r="J72" s="98"/>
      <c r="K72" s="96"/>
      <c r="L72" s="97"/>
      <c r="M72" s="98"/>
      <c r="N72" s="96"/>
      <c r="O72" s="97"/>
      <c r="P72" s="98"/>
      <c r="Q72" s="96"/>
      <c r="R72" s="97"/>
      <c r="S72" s="98"/>
      <c r="T72" s="96"/>
      <c r="U72" s="97"/>
      <c r="V72" s="98"/>
      <c r="W72" s="96"/>
      <c r="X72" s="97"/>
      <c r="Y72" s="98"/>
      <c r="Z72" s="96"/>
      <c r="AA72" s="97"/>
      <c r="AB72" s="98"/>
      <c r="AC72" s="96"/>
      <c r="AD72" s="97"/>
      <c r="AE72" s="98"/>
      <c r="AF72" s="96"/>
      <c r="AG72" s="97"/>
      <c r="AH72" s="98"/>
      <c r="AI72" s="96"/>
      <c r="AJ72" s="97"/>
      <c r="AK72" s="98"/>
      <c r="AL72" s="96"/>
      <c r="AM72" s="97"/>
      <c r="AN72" s="98"/>
      <c r="AO72" s="96"/>
      <c r="AP72" s="97"/>
      <c r="AQ72" s="98"/>
      <c r="AR72" s="96"/>
      <c r="AS72" s="97"/>
      <c r="AT72" s="98"/>
      <c r="AU72" s="96"/>
      <c r="AV72" s="97"/>
      <c r="AW72" s="98"/>
      <c r="AX72" s="96"/>
      <c r="AY72" s="97"/>
      <c r="AZ72" s="98"/>
      <c r="BA72" s="96"/>
      <c r="BB72" s="97"/>
      <c r="BC72" s="98"/>
      <c r="BD72" s="96"/>
      <c r="BE72" s="97"/>
      <c r="BF72" s="98"/>
      <c r="BG72" s="96"/>
      <c r="BH72" s="97"/>
      <c r="BI72" s="98"/>
      <c r="BJ72" s="96"/>
      <c r="BK72" s="97"/>
      <c r="BL72" s="98"/>
      <c r="BM72" s="96"/>
      <c r="BN72" s="97"/>
      <c r="BO72" s="98"/>
      <c r="BP72" s="96"/>
      <c r="BQ72" s="97"/>
      <c r="BR72" s="98"/>
      <c r="BS72" s="96"/>
      <c r="BT72" s="97"/>
      <c r="BU72" s="98"/>
      <c r="BV72" s="96"/>
      <c r="BW72" s="97"/>
      <c r="BX72" s="98"/>
      <c r="BY72" s="96"/>
      <c r="BZ72" s="97"/>
      <c r="CA72" s="98"/>
      <c r="CB72" s="96"/>
      <c r="CC72" s="97"/>
      <c r="CD72" s="98"/>
      <c r="CE72" s="96"/>
      <c r="CF72" s="97"/>
      <c r="CG72" s="98"/>
      <c r="CH72" s="96"/>
      <c r="CI72" s="97"/>
      <c r="CJ72" s="98"/>
      <c r="CK72" s="96"/>
      <c r="CL72" s="97"/>
      <c r="CM72" s="98"/>
      <c r="CN72" s="96"/>
      <c r="CO72" s="97"/>
      <c r="CP72" s="98"/>
      <c r="CQ72" s="96"/>
      <c r="CR72" s="97"/>
      <c r="CS72" s="98"/>
    </row>
    <row r="73" spans="1:97" ht="15" customHeight="1">
      <c r="A73" s="10">
        <v>68</v>
      </c>
      <c r="B73" s="27" t="str">
        <f>IF(ISBLANK(社員情報!B73)=TRUE,"",社員情報!B73)</f>
        <v/>
      </c>
      <c r="C73" s="27" t="str">
        <f>IF(ISBLANK(社員情報!C73)=TRUE,"",社員情報!C73)</f>
        <v/>
      </c>
      <c r="D73" s="27" t="str">
        <f>IF(ISBLANK(社員情報!E73)=TRUE,"",社員情報!E73)</f>
        <v/>
      </c>
      <c r="E73" s="27" t="str">
        <f>IF(ISBLANK(社員情報!F73)=TRUE,"",社員情報!F73)</f>
        <v/>
      </c>
      <c r="F73" s="72" t="str">
        <f>IF(ISBLANK(社員情報!G73)=TRUE,"",社員情報!G73)</f>
        <v/>
      </c>
      <c r="G73" s="27" t="str">
        <f>IF(ISBLANK(社員情報!I73)=FALSE,DATEDIF(社員情報!I73,CP$1,"y"),"")</f>
        <v/>
      </c>
      <c r="H73" s="96"/>
      <c r="I73" s="97"/>
      <c r="J73" s="98"/>
      <c r="K73" s="96"/>
      <c r="L73" s="97"/>
      <c r="M73" s="98"/>
      <c r="N73" s="96"/>
      <c r="O73" s="97"/>
      <c r="P73" s="98"/>
      <c r="Q73" s="96"/>
      <c r="R73" s="97"/>
      <c r="S73" s="98"/>
      <c r="T73" s="96"/>
      <c r="U73" s="97"/>
      <c r="V73" s="98"/>
      <c r="W73" s="96"/>
      <c r="X73" s="97"/>
      <c r="Y73" s="98"/>
      <c r="Z73" s="96"/>
      <c r="AA73" s="97"/>
      <c r="AB73" s="98"/>
      <c r="AC73" s="96"/>
      <c r="AD73" s="97"/>
      <c r="AE73" s="98"/>
      <c r="AF73" s="96"/>
      <c r="AG73" s="97"/>
      <c r="AH73" s="98"/>
      <c r="AI73" s="96"/>
      <c r="AJ73" s="97"/>
      <c r="AK73" s="98"/>
      <c r="AL73" s="96"/>
      <c r="AM73" s="97"/>
      <c r="AN73" s="98"/>
      <c r="AO73" s="96"/>
      <c r="AP73" s="97"/>
      <c r="AQ73" s="98"/>
      <c r="AR73" s="96"/>
      <c r="AS73" s="97"/>
      <c r="AT73" s="98"/>
      <c r="AU73" s="96"/>
      <c r="AV73" s="97"/>
      <c r="AW73" s="98"/>
      <c r="AX73" s="96"/>
      <c r="AY73" s="97"/>
      <c r="AZ73" s="98"/>
      <c r="BA73" s="96"/>
      <c r="BB73" s="97"/>
      <c r="BC73" s="98"/>
      <c r="BD73" s="96"/>
      <c r="BE73" s="97"/>
      <c r="BF73" s="98"/>
      <c r="BG73" s="96"/>
      <c r="BH73" s="97"/>
      <c r="BI73" s="98"/>
      <c r="BJ73" s="96"/>
      <c r="BK73" s="97"/>
      <c r="BL73" s="98"/>
      <c r="BM73" s="96"/>
      <c r="BN73" s="97"/>
      <c r="BO73" s="98"/>
      <c r="BP73" s="96"/>
      <c r="BQ73" s="97"/>
      <c r="BR73" s="98"/>
      <c r="BS73" s="96"/>
      <c r="BT73" s="97"/>
      <c r="BU73" s="98"/>
      <c r="BV73" s="96"/>
      <c r="BW73" s="97"/>
      <c r="BX73" s="98"/>
      <c r="BY73" s="96"/>
      <c r="BZ73" s="97"/>
      <c r="CA73" s="98"/>
      <c r="CB73" s="96"/>
      <c r="CC73" s="97"/>
      <c r="CD73" s="98"/>
      <c r="CE73" s="96"/>
      <c r="CF73" s="97"/>
      <c r="CG73" s="98"/>
      <c r="CH73" s="96"/>
      <c r="CI73" s="97"/>
      <c r="CJ73" s="98"/>
      <c r="CK73" s="96"/>
      <c r="CL73" s="97"/>
      <c r="CM73" s="98"/>
      <c r="CN73" s="96"/>
      <c r="CO73" s="97"/>
      <c r="CP73" s="98"/>
      <c r="CQ73" s="96"/>
      <c r="CR73" s="97"/>
      <c r="CS73" s="98"/>
    </row>
    <row r="74" spans="1:97" ht="15" customHeight="1">
      <c r="A74" s="10">
        <v>69</v>
      </c>
      <c r="B74" s="27" t="str">
        <f>IF(ISBLANK(社員情報!B74)=TRUE,"",社員情報!B74)</f>
        <v/>
      </c>
      <c r="C74" s="27" t="str">
        <f>IF(ISBLANK(社員情報!C74)=TRUE,"",社員情報!C74)</f>
        <v/>
      </c>
      <c r="D74" s="27" t="str">
        <f>IF(ISBLANK(社員情報!E74)=TRUE,"",社員情報!E74)</f>
        <v/>
      </c>
      <c r="E74" s="27" t="str">
        <f>IF(ISBLANK(社員情報!F74)=TRUE,"",社員情報!F74)</f>
        <v/>
      </c>
      <c r="F74" s="72" t="str">
        <f>IF(ISBLANK(社員情報!G74)=TRUE,"",社員情報!G74)</f>
        <v/>
      </c>
      <c r="G74" s="27" t="str">
        <f>IF(ISBLANK(社員情報!I74)=FALSE,DATEDIF(社員情報!I74,CP$1,"y"),"")</f>
        <v/>
      </c>
      <c r="H74" s="96"/>
      <c r="I74" s="97"/>
      <c r="J74" s="98"/>
      <c r="K74" s="96"/>
      <c r="L74" s="97"/>
      <c r="M74" s="98"/>
      <c r="N74" s="96"/>
      <c r="O74" s="97"/>
      <c r="P74" s="98"/>
      <c r="Q74" s="96"/>
      <c r="R74" s="97"/>
      <c r="S74" s="98"/>
      <c r="T74" s="96"/>
      <c r="U74" s="97"/>
      <c r="V74" s="98"/>
      <c r="W74" s="96"/>
      <c r="X74" s="97"/>
      <c r="Y74" s="98"/>
      <c r="Z74" s="96"/>
      <c r="AA74" s="97"/>
      <c r="AB74" s="98"/>
      <c r="AC74" s="96"/>
      <c r="AD74" s="97"/>
      <c r="AE74" s="98"/>
      <c r="AF74" s="96"/>
      <c r="AG74" s="97"/>
      <c r="AH74" s="98"/>
      <c r="AI74" s="96"/>
      <c r="AJ74" s="97"/>
      <c r="AK74" s="98"/>
      <c r="AL74" s="96"/>
      <c r="AM74" s="97"/>
      <c r="AN74" s="98"/>
      <c r="AO74" s="96"/>
      <c r="AP74" s="97"/>
      <c r="AQ74" s="98"/>
      <c r="AR74" s="96"/>
      <c r="AS74" s="97"/>
      <c r="AT74" s="98"/>
      <c r="AU74" s="96"/>
      <c r="AV74" s="97"/>
      <c r="AW74" s="98"/>
      <c r="AX74" s="96"/>
      <c r="AY74" s="97"/>
      <c r="AZ74" s="98"/>
      <c r="BA74" s="96"/>
      <c r="BB74" s="97"/>
      <c r="BC74" s="98"/>
      <c r="BD74" s="96"/>
      <c r="BE74" s="97"/>
      <c r="BF74" s="98"/>
      <c r="BG74" s="96"/>
      <c r="BH74" s="97"/>
      <c r="BI74" s="98"/>
      <c r="BJ74" s="96"/>
      <c r="BK74" s="97"/>
      <c r="BL74" s="98"/>
      <c r="BM74" s="96"/>
      <c r="BN74" s="97"/>
      <c r="BO74" s="98"/>
      <c r="BP74" s="96"/>
      <c r="BQ74" s="97"/>
      <c r="BR74" s="98"/>
      <c r="BS74" s="96"/>
      <c r="BT74" s="97"/>
      <c r="BU74" s="98"/>
      <c r="BV74" s="96"/>
      <c r="BW74" s="97"/>
      <c r="BX74" s="98"/>
      <c r="BY74" s="96"/>
      <c r="BZ74" s="97"/>
      <c r="CA74" s="98"/>
      <c r="CB74" s="96"/>
      <c r="CC74" s="97"/>
      <c r="CD74" s="98"/>
      <c r="CE74" s="96"/>
      <c r="CF74" s="97"/>
      <c r="CG74" s="98"/>
      <c r="CH74" s="96"/>
      <c r="CI74" s="97"/>
      <c r="CJ74" s="98"/>
      <c r="CK74" s="96"/>
      <c r="CL74" s="97"/>
      <c r="CM74" s="98"/>
      <c r="CN74" s="96"/>
      <c r="CO74" s="97"/>
      <c r="CP74" s="98"/>
      <c r="CQ74" s="96"/>
      <c r="CR74" s="97"/>
      <c r="CS74" s="98"/>
    </row>
    <row r="75" spans="1:97" ht="15" customHeight="1">
      <c r="A75" s="10">
        <v>70</v>
      </c>
      <c r="B75" s="27" t="str">
        <f>IF(ISBLANK(社員情報!B75)=TRUE,"",社員情報!B75)</f>
        <v/>
      </c>
      <c r="C75" s="27" t="str">
        <f>IF(ISBLANK(社員情報!C75)=TRUE,"",社員情報!C75)</f>
        <v/>
      </c>
      <c r="D75" s="27" t="str">
        <f>IF(ISBLANK(社員情報!E75)=TRUE,"",社員情報!E75)</f>
        <v/>
      </c>
      <c r="E75" s="27" t="str">
        <f>IF(ISBLANK(社員情報!F75)=TRUE,"",社員情報!F75)</f>
        <v/>
      </c>
      <c r="F75" s="72" t="str">
        <f>IF(ISBLANK(社員情報!G75)=TRUE,"",社員情報!G75)</f>
        <v/>
      </c>
      <c r="G75" s="27" t="str">
        <f>IF(ISBLANK(社員情報!I75)=FALSE,DATEDIF(社員情報!I75,CP$1,"y"),"")</f>
        <v/>
      </c>
      <c r="H75" s="96"/>
      <c r="I75" s="97"/>
      <c r="J75" s="98"/>
      <c r="K75" s="96"/>
      <c r="L75" s="97"/>
      <c r="M75" s="98"/>
      <c r="N75" s="96"/>
      <c r="O75" s="97"/>
      <c r="P75" s="98"/>
      <c r="Q75" s="96"/>
      <c r="R75" s="97"/>
      <c r="S75" s="98"/>
      <c r="T75" s="96"/>
      <c r="U75" s="97"/>
      <c r="V75" s="98"/>
      <c r="W75" s="96"/>
      <c r="X75" s="97"/>
      <c r="Y75" s="98"/>
      <c r="Z75" s="96"/>
      <c r="AA75" s="97"/>
      <c r="AB75" s="98"/>
      <c r="AC75" s="96"/>
      <c r="AD75" s="97"/>
      <c r="AE75" s="98"/>
      <c r="AF75" s="96"/>
      <c r="AG75" s="97"/>
      <c r="AH75" s="98"/>
      <c r="AI75" s="96"/>
      <c r="AJ75" s="97"/>
      <c r="AK75" s="98"/>
      <c r="AL75" s="96"/>
      <c r="AM75" s="97"/>
      <c r="AN75" s="98"/>
      <c r="AO75" s="96"/>
      <c r="AP75" s="97"/>
      <c r="AQ75" s="98"/>
      <c r="AR75" s="96"/>
      <c r="AS75" s="97"/>
      <c r="AT75" s="98"/>
      <c r="AU75" s="96"/>
      <c r="AV75" s="97"/>
      <c r="AW75" s="98"/>
      <c r="AX75" s="96"/>
      <c r="AY75" s="97"/>
      <c r="AZ75" s="98"/>
      <c r="BA75" s="96"/>
      <c r="BB75" s="97"/>
      <c r="BC75" s="98"/>
      <c r="BD75" s="96"/>
      <c r="BE75" s="97"/>
      <c r="BF75" s="98"/>
      <c r="BG75" s="96"/>
      <c r="BH75" s="97"/>
      <c r="BI75" s="98"/>
      <c r="BJ75" s="96"/>
      <c r="BK75" s="97"/>
      <c r="BL75" s="98"/>
      <c r="BM75" s="96"/>
      <c r="BN75" s="97"/>
      <c r="BO75" s="98"/>
      <c r="BP75" s="96"/>
      <c r="BQ75" s="97"/>
      <c r="BR75" s="98"/>
      <c r="BS75" s="96"/>
      <c r="BT75" s="97"/>
      <c r="BU75" s="98"/>
      <c r="BV75" s="96"/>
      <c r="BW75" s="97"/>
      <c r="BX75" s="98"/>
      <c r="BY75" s="96"/>
      <c r="BZ75" s="97"/>
      <c r="CA75" s="98"/>
      <c r="CB75" s="96"/>
      <c r="CC75" s="97"/>
      <c r="CD75" s="98"/>
      <c r="CE75" s="96"/>
      <c r="CF75" s="97"/>
      <c r="CG75" s="98"/>
      <c r="CH75" s="96"/>
      <c r="CI75" s="97"/>
      <c r="CJ75" s="98"/>
      <c r="CK75" s="96"/>
      <c r="CL75" s="97"/>
      <c r="CM75" s="98"/>
      <c r="CN75" s="96"/>
      <c r="CO75" s="97"/>
      <c r="CP75" s="98"/>
      <c r="CQ75" s="96"/>
      <c r="CR75" s="97"/>
      <c r="CS75" s="98"/>
    </row>
    <row r="76" spans="1:97" ht="15" customHeight="1">
      <c r="A76" s="10">
        <v>71</v>
      </c>
      <c r="B76" s="27" t="str">
        <f>IF(ISBLANK(社員情報!B76)=TRUE,"",社員情報!B76)</f>
        <v/>
      </c>
      <c r="C76" s="27" t="str">
        <f>IF(ISBLANK(社員情報!C76)=TRUE,"",社員情報!C76)</f>
        <v/>
      </c>
      <c r="D76" s="27" t="str">
        <f>IF(ISBLANK(社員情報!E76)=TRUE,"",社員情報!E76)</f>
        <v/>
      </c>
      <c r="E76" s="27" t="str">
        <f>IF(ISBLANK(社員情報!F76)=TRUE,"",社員情報!F76)</f>
        <v/>
      </c>
      <c r="F76" s="72" t="str">
        <f>IF(ISBLANK(社員情報!G76)=TRUE,"",社員情報!G76)</f>
        <v/>
      </c>
      <c r="G76" s="27" t="str">
        <f>IF(ISBLANK(社員情報!I76)=FALSE,DATEDIF(社員情報!I76,CP$1,"y"),"")</f>
        <v/>
      </c>
      <c r="H76" s="96"/>
      <c r="I76" s="97"/>
      <c r="J76" s="98"/>
      <c r="K76" s="96"/>
      <c r="L76" s="97"/>
      <c r="M76" s="98"/>
      <c r="N76" s="96"/>
      <c r="O76" s="97"/>
      <c r="P76" s="98"/>
      <c r="Q76" s="96"/>
      <c r="R76" s="97"/>
      <c r="S76" s="98"/>
      <c r="T76" s="96"/>
      <c r="U76" s="97"/>
      <c r="V76" s="98"/>
      <c r="W76" s="96"/>
      <c r="X76" s="97"/>
      <c r="Y76" s="98"/>
      <c r="Z76" s="96"/>
      <c r="AA76" s="97"/>
      <c r="AB76" s="98"/>
      <c r="AC76" s="96"/>
      <c r="AD76" s="97"/>
      <c r="AE76" s="98"/>
      <c r="AF76" s="96"/>
      <c r="AG76" s="97"/>
      <c r="AH76" s="98"/>
      <c r="AI76" s="96"/>
      <c r="AJ76" s="97"/>
      <c r="AK76" s="98"/>
      <c r="AL76" s="96"/>
      <c r="AM76" s="97"/>
      <c r="AN76" s="98"/>
      <c r="AO76" s="96"/>
      <c r="AP76" s="97"/>
      <c r="AQ76" s="98"/>
      <c r="AR76" s="96"/>
      <c r="AS76" s="97"/>
      <c r="AT76" s="98"/>
      <c r="AU76" s="96"/>
      <c r="AV76" s="97"/>
      <c r="AW76" s="98"/>
      <c r="AX76" s="96"/>
      <c r="AY76" s="97"/>
      <c r="AZ76" s="98"/>
      <c r="BA76" s="96"/>
      <c r="BB76" s="97"/>
      <c r="BC76" s="98"/>
      <c r="BD76" s="96"/>
      <c r="BE76" s="97"/>
      <c r="BF76" s="98"/>
      <c r="BG76" s="96"/>
      <c r="BH76" s="97"/>
      <c r="BI76" s="98"/>
      <c r="BJ76" s="96"/>
      <c r="BK76" s="97"/>
      <c r="BL76" s="98"/>
      <c r="BM76" s="96"/>
      <c r="BN76" s="97"/>
      <c r="BO76" s="98"/>
      <c r="BP76" s="96"/>
      <c r="BQ76" s="97"/>
      <c r="BR76" s="98"/>
      <c r="BS76" s="96"/>
      <c r="BT76" s="97"/>
      <c r="BU76" s="98"/>
      <c r="BV76" s="96"/>
      <c r="BW76" s="97"/>
      <c r="BX76" s="98"/>
      <c r="BY76" s="96"/>
      <c r="BZ76" s="97"/>
      <c r="CA76" s="98"/>
      <c r="CB76" s="96"/>
      <c r="CC76" s="97"/>
      <c r="CD76" s="98"/>
      <c r="CE76" s="96"/>
      <c r="CF76" s="97"/>
      <c r="CG76" s="98"/>
      <c r="CH76" s="96"/>
      <c r="CI76" s="97"/>
      <c r="CJ76" s="98"/>
      <c r="CK76" s="96"/>
      <c r="CL76" s="97"/>
      <c r="CM76" s="98"/>
      <c r="CN76" s="96"/>
      <c r="CO76" s="97"/>
      <c r="CP76" s="98"/>
      <c r="CQ76" s="96"/>
      <c r="CR76" s="97"/>
      <c r="CS76" s="98"/>
    </row>
    <row r="77" spans="1:97" ht="15" customHeight="1">
      <c r="A77" s="10">
        <v>72</v>
      </c>
      <c r="B77" s="27" t="str">
        <f>IF(ISBLANK(社員情報!B77)=TRUE,"",社員情報!B77)</f>
        <v/>
      </c>
      <c r="C77" s="27" t="str">
        <f>IF(ISBLANK(社員情報!C77)=TRUE,"",社員情報!C77)</f>
        <v/>
      </c>
      <c r="D77" s="27" t="str">
        <f>IF(ISBLANK(社員情報!E77)=TRUE,"",社員情報!E77)</f>
        <v/>
      </c>
      <c r="E77" s="27" t="str">
        <f>IF(ISBLANK(社員情報!F77)=TRUE,"",社員情報!F77)</f>
        <v/>
      </c>
      <c r="F77" s="72" t="str">
        <f>IF(ISBLANK(社員情報!G77)=TRUE,"",社員情報!G77)</f>
        <v/>
      </c>
      <c r="G77" s="27" t="str">
        <f>IF(ISBLANK(社員情報!I77)=FALSE,DATEDIF(社員情報!I77,CP$1,"y"),"")</f>
        <v/>
      </c>
      <c r="H77" s="96"/>
      <c r="I77" s="97"/>
      <c r="J77" s="98"/>
      <c r="K77" s="96"/>
      <c r="L77" s="97"/>
      <c r="M77" s="98"/>
      <c r="N77" s="96"/>
      <c r="O77" s="97"/>
      <c r="P77" s="98"/>
      <c r="Q77" s="96"/>
      <c r="R77" s="97"/>
      <c r="S77" s="98"/>
      <c r="T77" s="96"/>
      <c r="U77" s="97"/>
      <c r="V77" s="98"/>
      <c r="W77" s="96"/>
      <c r="X77" s="97"/>
      <c r="Y77" s="98"/>
      <c r="Z77" s="96"/>
      <c r="AA77" s="97"/>
      <c r="AB77" s="98"/>
      <c r="AC77" s="96"/>
      <c r="AD77" s="97"/>
      <c r="AE77" s="98"/>
      <c r="AF77" s="96"/>
      <c r="AG77" s="97"/>
      <c r="AH77" s="98"/>
      <c r="AI77" s="96"/>
      <c r="AJ77" s="97"/>
      <c r="AK77" s="98"/>
      <c r="AL77" s="96"/>
      <c r="AM77" s="97"/>
      <c r="AN77" s="98"/>
      <c r="AO77" s="96"/>
      <c r="AP77" s="97"/>
      <c r="AQ77" s="98"/>
      <c r="AR77" s="96"/>
      <c r="AS77" s="97"/>
      <c r="AT77" s="98"/>
      <c r="AU77" s="96"/>
      <c r="AV77" s="97"/>
      <c r="AW77" s="98"/>
      <c r="AX77" s="96"/>
      <c r="AY77" s="97"/>
      <c r="AZ77" s="98"/>
      <c r="BA77" s="96"/>
      <c r="BB77" s="97"/>
      <c r="BC77" s="98"/>
      <c r="BD77" s="96"/>
      <c r="BE77" s="97"/>
      <c r="BF77" s="98"/>
      <c r="BG77" s="96"/>
      <c r="BH77" s="97"/>
      <c r="BI77" s="98"/>
      <c r="BJ77" s="96"/>
      <c r="BK77" s="97"/>
      <c r="BL77" s="98"/>
      <c r="BM77" s="96"/>
      <c r="BN77" s="97"/>
      <c r="BO77" s="98"/>
      <c r="BP77" s="96"/>
      <c r="BQ77" s="97"/>
      <c r="BR77" s="98"/>
      <c r="BS77" s="96"/>
      <c r="BT77" s="97"/>
      <c r="BU77" s="98"/>
      <c r="BV77" s="96"/>
      <c r="BW77" s="97"/>
      <c r="BX77" s="98"/>
      <c r="BY77" s="96"/>
      <c r="BZ77" s="97"/>
      <c r="CA77" s="98"/>
      <c r="CB77" s="96"/>
      <c r="CC77" s="97"/>
      <c r="CD77" s="98"/>
      <c r="CE77" s="96"/>
      <c r="CF77" s="97"/>
      <c r="CG77" s="98"/>
      <c r="CH77" s="96"/>
      <c r="CI77" s="97"/>
      <c r="CJ77" s="98"/>
      <c r="CK77" s="96"/>
      <c r="CL77" s="97"/>
      <c r="CM77" s="98"/>
      <c r="CN77" s="96"/>
      <c r="CO77" s="97"/>
      <c r="CP77" s="98"/>
      <c r="CQ77" s="96"/>
      <c r="CR77" s="97"/>
      <c r="CS77" s="98"/>
    </row>
    <row r="78" spans="1:97" ht="15" customHeight="1">
      <c r="A78" s="10">
        <v>73</v>
      </c>
      <c r="B78" s="27" t="str">
        <f>IF(ISBLANK(社員情報!B78)=TRUE,"",社員情報!B78)</f>
        <v/>
      </c>
      <c r="C78" s="27" t="str">
        <f>IF(ISBLANK(社員情報!C78)=TRUE,"",社員情報!C78)</f>
        <v/>
      </c>
      <c r="D78" s="27" t="str">
        <f>IF(ISBLANK(社員情報!E78)=TRUE,"",社員情報!E78)</f>
        <v/>
      </c>
      <c r="E78" s="27" t="str">
        <f>IF(ISBLANK(社員情報!F78)=TRUE,"",社員情報!F78)</f>
        <v/>
      </c>
      <c r="F78" s="72" t="str">
        <f>IF(ISBLANK(社員情報!G78)=TRUE,"",社員情報!G78)</f>
        <v/>
      </c>
      <c r="G78" s="27" t="str">
        <f>IF(ISBLANK(社員情報!I78)=FALSE,DATEDIF(社員情報!I78,CP$1,"y"),"")</f>
        <v/>
      </c>
      <c r="H78" s="96"/>
      <c r="I78" s="97"/>
      <c r="J78" s="98"/>
      <c r="K78" s="96"/>
      <c r="L78" s="97"/>
      <c r="M78" s="98"/>
      <c r="N78" s="96"/>
      <c r="O78" s="97"/>
      <c r="P78" s="98"/>
      <c r="Q78" s="96"/>
      <c r="R78" s="97"/>
      <c r="S78" s="98"/>
      <c r="T78" s="96"/>
      <c r="U78" s="97"/>
      <c r="V78" s="98"/>
      <c r="W78" s="96"/>
      <c r="X78" s="97"/>
      <c r="Y78" s="98"/>
      <c r="Z78" s="96"/>
      <c r="AA78" s="97"/>
      <c r="AB78" s="98"/>
      <c r="AC78" s="96"/>
      <c r="AD78" s="97"/>
      <c r="AE78" s="98"/>
      <c r="AF78" s="96"/>
      <c r="AG78" s="97"/>
      <c r="AH78" s="98"/>
      <c r="AI78" s="96"/>
      <c r="AJ78" s="97"/>
      <c r="AK78" s="98"/>
      <c r="AL78" s="96"/>
      <c r="AM78" s="97"/>
      <c r="AN78" s="98"/>
      <c r="AO78" s="96"/>
      <c r="AP78" s="97"/>
      <c r="AQ78" s="98"/>
      <c r="AR78" s="96"/>
      <c r="AS78" s="97"/>
      <c r="AT78" s="98"/>
      <c r="AU78" s="96"/>
      <c r="AV78" s="97"/>
      <c r="AW78" s="98"/>
      <c r="AX78" s="96"/>
      <c r="AY78" s="97"/>
      <c r="AZ78" s="98"/>
      <c r="BA78" s="96"/>
      <c r="BB78" s="97"/>
      <c r="BC78" s="98"/>
      <c r="BD78" s="96"/>
      <c r="BE78" s="97"/>
      <c r="BF78" s="98"/>
      <c r="BG78" s="96"/>
      <c r="BH78" s="97"/>
      <c r="BI78" s="98"/>
      <c r="BJ78" s="96"/>
      <c r="BK78" s="97"/>
      <c r="BL78" s="98"/>
      <c r="BM78" s="96"/>
      <c r="BN78" s="97"/>
      <c r="BO78" s="98"/>
      <c r="BP78" s="96"/>
      <c r="BQ78" s="97"/>
      <c r="BR78" s="98"/>
      <c r="BS78" s="96"/>
      <c r="BT78" s="97"/>
      <c r="BU78" s="98"/>
      <c r="BV78" s="96"/>
      <c r="BW78" s="97"/>
      <c r="BX78" s="98"/>
      <c r="BY78" s="96"/>
      <c r="BZ78" s="97"/>
      <c r="CA78" s="98"/>
      <c r="CB78" s="96"/>
      <c r="CC78" s="97"/>
      <c r="CD78" s="98"/>
      <c r="CE78" s="96"/>
      <c r="CF78" s="97"/>
      <c r="CG78" s="98"/>
      <c r="CH78" s="96"/>
      <c r="CI78" s="97"/>
      <c r="CJ78" s="98"/>
      <c r="CK78" s="96"/>
      <c r="CL78" s="97"/>
      <c r="CM78" s="98"/>
      <c r="CN78" s="96"/>
      <c r="CO78" s="97"/>
      <c r="CP78" s="98"/>
      <c r="CQ78" s="96"/>
      <c r="CR78" s="97"/>
      <c r="CS78" s="98"/>
    </row>
    <row r="79" spans="1:97" ht="15" customHeight="1">
      <c r="A79" s="10">
        <v>74</v>
      </c>
      <c r="B79" s="27" t="str">
        <f>IF(ISBLANK(社員情報!B79)=TRUE,"",社員情報!B79)</f>
        <v/>
      </c>
      <c r="C79" s="27" t="str">
        <f>IF(ISBLANK(社員情報!C79)=TRUE,"",社員情報!C79)</f>
        <v/>
      </c>
      <c r="D79" s="27" t="str">
        <f>IF(ISBLANK(社員情報!E79)=TRUE,"",社員情報!E79)</f>
        <v/>
      </c>
      <c r="E79" s="27" t="str">
        <f>IF(ISBLANK(社員情報!F79)=TRUE,"",社員情報!F79)</f>
        <v/>
      </c>
      <c r="F79" s="72" t="str">
        <f>IF(ISBLANK(社員情報!G79)=TRUE,"",社員情報!G79)</f>
        <v/>
      </c>
      <c r="G79" s="27" t="str">
        <f>IF(ISBLANK(社員情報!I79)=FALSE,DATEDIF(社員情報!I79,CP$1,"y"),"")</f>
        <v/>
      </c>
      <c r="H79" s="96"/>
      <c r="I79" s="97"/>
      <c r="J79" s="98"/>
      <c r="K79" s="96"/>
      <c r="L79" s="97"/>
      <c r="M79" s="98"/>
      <c r="N79" s="96"/>
      <c r="O79" s="97"/>
      <c r="P79" s="98"/>
      <c r="Q79" s="96"/>
      <c r="R79" s="97"/>
      <c r="S79" s="98"/>
      <c r="T79" s="96"/>
      <c r="U79" s="97"/>
      <c r="V79" s="98"/>
      <c r="W79" s="96"/>
      <c r="X79" s="97"/>
      <c r="Y79" s="98"/>
      <c r="Z79" s="96"/>
      <c r="AA79" s="97"/>
      <c r="AB79" s="98"/>
      <c r="AC79" s="96"/>
      <c r="AD79" s="97"/>
      <c r="AE79" s="98"/>
      <c r="AF79" s="96"/>
      <c r="AG79" s="97"/>
      <c r="AH79" s="98"/>
      <c r="AI79" s="96"/>
      <c r="AJ79" s="97"/>
      <c r="AK79" s="98"/>
      <c r="AL79" s="96"/>
      <c r="AM79" s="97"/>
      <c r="AN79" s="98"/>
      <c r="AO79" s="96"/>
      <c r="AP79" s="97"/>
      <c r="AQ79" s="98"/>
      <c r="AR79" s="96"/>
      <c r="AS79" s="97"/>
      <c r="AT79" s="98"/>
      <c r="AU79" s="96"/>
      <c r="AV79" s="97"/>
      <c r="AW79" s="98"/>
      <c r="AX79" s="96"/>
      <c r="AY79" s="97"/>
      <c r="AZ79" s="98"/>
      <c r="BA79" s="96"/>
      <c r="BB79" s="97"/>
      <c r="BC79" s="98"/>
      <c r="BD79" s="96"/>
      <c r="BE79" s="97"/>
      <c r="BF79" s="98"/>
      <c r="BG79" s="96"/>
      <c r="BH79" s="97"/>
      <c r="BI79" s="98"/>
      <c r="BJ79" s="96"/>
      <c r="BK79" s="97"/>
      <c r="BL79" s="98"/>
      <c r="BM79" s="96"/>
      <c r="BN79" s="97"/>
      <c r="BO79" s="98"/>
      <c r="BP79" s="96"/>
      <c r="BQ79" s="97"/>
      <c r="BR79" s="98"/>
      <c r="BS79" s="96"/>
      <c r="BT79" s="97"/>
      <c r="BU79" s="98"/>
      <c r="BV79" s="96"/>
      <c r="BW79" s="97"/>
      <c r="BX79" s="98"/>
      <c r="BY79" s="96"/>
      <c r="BZ79" s="97"/>
      <c r="CA79" s="98"/>
      <c r="CB79" s="96"/>
      <c r="CC79" s="97"/>
      <c r="CD79" s="98"/>
      <c r="CE79" s="96"/>
      <c r="CF79" s="97"/>
      <c r="CG79" s="98"/>
      <c r="CH79" s="96"/>
      <c r="CI79" s="97"/>
      <c r="CJ79" s="98"/>
      <c r="CK79" s="96"/>
      <c r="CL79" s="97"/>
      <c r="CM79" s="98"/>
      <c r="CN79" s="96"/>
      <c r="CO79" s="97"/>
      <c r="CP79" s="98"/>
      <c r="CQ79" s="96"/>
      <c r="CR79" s="97"/>
      <c r="CS79" s="98"/>
    </row>
    <row r="80" spans="1:97" ht="15" customHeight="1">
      <c r="A80" s="10">
        <v>75</v>
      </c>
      <c r="B80" s="27" t="str">
        <f>IF(ISBLANK(社員情報!B80)=TRUE,"",社員情報!B80)</f>
        <v/>
      </c>
      <c r="C80" s="27" t="str">
        <f>IF(ISBLANK(社員情報!C80)=TRUE,"",社員情報!C80)</f>
        <v/>
      </c>
      <c r="D80" s="27" t="str">
        <f>IF(ISBLANK(社員情報!E80)=TRUE,"",社員情報!E80)</f>
        <v/>
      </c>
      <c r="E80" s="27" t="str">
        <f>IF(ISBLANK(社員情報!F80)=TRUE,"",社員情報!F80)</f>
        <v/>
      </c>
      <c r="F80" s="72" t="str">
        <f>IF(ISBLANK(社員情報!G80)=TRUE,"",社員情報!G80)</f>
        <v/>
      </c>
      <c r="G80" s="27" t="str">
        <f>IF(ISBLANK(社員情報!I80)=FALSE,DATEDIF(社員情報!I80,CP$1,"y"),"")</f>
        <v/>
      </c>
      <c r="H80" s="96"/>
      <c r="I80" s="97"/>
      <c r="J80" s="98"/>
      <c r="K80" s="96"/>
      <c r="L80" s="97"/>
      <c r="M80" s="98"/>
      <c r="N80" s="96"/>
      <c r="O80" s="97"/>
      <c r="P80" s="98"/>
      <c r="Q80" s="96"/>
      <c r="R80" s="97"/>
      <c r="S80" s="98"/>
      <c r="T80" s="96"/>
      <c r="U80" s="97"/>
      <c r="V80" s="98"/>
      <c r="W80" s="96"/>
      <c r="X80" s="97"/>
      <c r="Y80" s="98"/>
      <c r="Z80" s="96"/>
      <c r="AA80" s="97"/>
      <c r="AB80" s="98"/>
      <c r="AC80" s="96"/>
      <c r="AD80" s="97"/>
      <c r="AE80" s="98"/>
      <c r="AF80" s="96"/>
      <c r="AG80" s="97"/>
      <c r="AH80" s="98"/>
      <c r="AI80" s="96"/>
      <c r="AJ80" s="97"/>
      <c r="AK80" s="98"/>
      <c r="AL80" s="96"/>
      <c r="AM80" s="97"/>
      <c r="AN80" s="98"/>
      <c r="AO80" s="96"/>
      <c r="AP80" s="97"/>
      <c r="AQ80" s="98"/>
      <c r="AR80" s="96"/>
      <c r="AS80" s="97"/>
      <c r="AT80" s="98"/>
      <c r="AU80" s="96"/>
      <c r="AV80" s="97"/>
      <c r="AW80" s="98"/>
      <c r="AX80" s="96"/>
      <c r="AY80" s="97"/>
      <c r="AZ80" s="98"/>
      <c r="BA80" s="96"/>
      <c r="BB80" s="97"/>
      <c r="BC80" s="98"/>
      <c r="BD80" s="96"/>
      <c r="BE80" s="97"/>
      <c r="BF80" s="98"/>
      <c r="BG80" s="96"/>
      <c r="BH80" s="97"/>
      <c r="BI80" s="98"/>
      <c r="BJ80" s="96"/>
      <c r="BK80" s="97"/>
      <c r="BL80" s="98"/>
      <c r="BM80" s="96"/>
      <c r="BN80" s="97"/>
      <c r="BO80" s="98"/>
      <c r="BP80" s="96"/>
      <c r="BQ80" s="97"/>
      <c r="BR80" s="98"/>
      <c r="BS80" s="96"/>
      <c r="BT80" s="97"/>
      <c r="BU80" s="98"/>
      <c r="BV80" s="96"/>
      <c r="BW80" s="97"/>
      <c r="BX80" s="98"/>
      <c r="BY80" s="96"/>
      <c r="BZ80" s="97"/>
      <c r="CA80" s="98"/>
      <c r="CB80" s="96"/>
      <c r="CC80" s="97"/>
      <c r="CD80" s="98"/>
      <c r="CE80" s="96"/>
      <c r="CF80" s="97"/>
      <c r="CG80" s="98"/>
      <c r="CH80" s="96"/>
      <c r="CI80" s="97"/>
      <c r="CJ80" s="98"/>
      <c r="CK80" s="96"/>
      <c r="CL80" s="97"/>
      <c r="CM80" s="98"/>
      <c r="CN80" s="96"/>
      <c r="CO80" s="97"/>
      <c r="CP80" s="98"/>
      <c r="CQ80" s="96"/>
      <c r="CR80" s="97"/>
      <c r="CS80" s="98"/>
    </row>
    <row r="81" spans="1:97" ht="15" customHeight="1">
      <c r="A81" s="10">
        <v>76</v>
      </c>
      <c r="B81" s="27" t="str">
        <f>IF(ISBLANK(社員情報!B81)=TRUE,"",社員情報!B81)</f>
        <v/>
      </c>
      <c r="C81" s="27" t="str">
        <f>IF(ISBLANK(社員情報!C81)=TRUE,"",社員情報!C81)</f>
        <v/>
      </c>
      <c r="D81" s="27" t="str">
        <f>IF(ISBLANK(社員情報!E81)=TRUE,"",社員情報!E81)</f>
        <v/>
      </c>
      <c r="E81" s="27" t="str">
        <f>IF(ISBLANK(社員情報!F81)=TRUE,"",社員情報!F81)</f>
        <v/>
      </c>
      <c r="F81" s="72" t="str">
        <f>IF(ISBLANK(社員情報!G81)=TRUE,"",社員情報!G81)</f>
        <v/>
      </c>
      <c r="G81" s="27" t="str">
        <f>IF(ISBLANK(社員情報!I81)=FALSE,DATEDIF(社員情報!I81,CP$1,"y"),"")</f>
        <v/>
      </c>
      <c r="H81" s="96"/>
      <c r="I81" s="97"/>
      <c r="J81" s="98"/>
      <c r="K81" s="96"/>
      <c r="L81" s="97"/>
      <c r="M81" s="98"/>
      <c r="N81" s="96"/>
      <c r="O81" s="97"/>
      <c r="P81" s="98"/>
      <c r="Q81" s="96"/>
      <c r="R81" s="97"/>
      <c r="S81" s="98"/>
      <c r="T81" s="96"/>
      <c r="U81" s="97"/>
      <c r="V81" s="98"/>
      <c r="W81" s="96"/>
      <c r="X81" s="97"/>
      <c r="Y81" s="98"/>
      <c r="Z81" s="96"/>
      <c r="AA81" s="97"/>
      <c r="AB81" s="98"/>
      <c r="AC81" s="96"/>
      <c r="AD81" s="97"/>
      <c r="AE81" s="98"/>
      <c r="AF81" s="96"/>
      <c r="AG81" s="97"/>
      <c r="AH81" s="98"/>
      <c r="AI81" s="96"/>
      <c r="AJ81" s="97"/>
      <c r="AK81" s="98"/>
      <c r="AL81" s="96"/>
      <c r="AM81" s="97"/>
      <c r="AN81" s="98"/>
      <c r="AO81" s="96"/>
      <c r="AP81" s="97"/>
      <c r="AQ81" s="98"/>
      <c r="AR81" s="96"/>
      <c r="AS81" s="97"/>
      <c r="AT81" s="98"/>
      <c r="AU81" s="96"/>
      <c r="AV81" s="97"/>
      <c r="AW81" s="98"/>
      <c r="AX81" s="96"/>
      <c r="AY81" s="97"/>
      <c r="AZ81" s="98"/>
      <c r="BA81" s="96"/>
      <c r="BB81" s="97"/>
      <c r="BC81" s="98"/>
      <c r="BD81" s="96"/>
      <c r="BE81" s="97"/>
      <c r="BF81" s="98"/>
      <c r="BG81" s="96"/>
      <c r="BH81" s="97"/>
      <c r="BI81" s="98"/>
      <c r="BJ81" s="96"/>
      <c r="BK81" s="97"/>
      <c r="BL81" s="98"/>
      <c r="BM81" s="96"/>
      <c r="BN81" s="97"/>
      <c r="BO81" s="98"/>
      <c r="BP81" s="96"/>
      <c r="BQ81" s="97"/>
      <c r="BR81" s="98"/>
      <c r="BS81" s="96"/>
      <c r="BT81" s="97"/>
      <c r="BU81" s="98"/>
      <c r="BV81" s="96"/>
      <c r="BW81" s="97"/>
      <c r="BX81" s="98"/>
      <c r="BY81" s="96"/>
      <c r="BZ81" s="97"/>
      <c r="CA81" s="98"/>
      <c r="CB81" s="96"/>
      <c r="CC81" s="97"/>
      <c r="CD81" s="98"/>
      <c r="CE81" s="96"/>
      <c r="CF81" s="97"/>
      <c r="CG81" s="98"/>
      <c r="CH81" s="96"/>
      <c r="CI81" s="97"/>
      <c r="CJ81" s="98"/>
      <c r="CK81" s="96"/>
      <c r="CL81" s="97"/>
      <c r="CM81" s="98"/>
      <c r="CN81" s="96"/>
      <c r="CO81" s="97"/>
      <c r="CP81" s="98"/>
      <c r="CQ81" s="96"/>
      <c r="CR81" s="97"/>
      <c r="CS81" s="98"/>
    </row>
    <row r="82" spans="1:97" ht="15" customHeight="1">
      <c r="A82" s="10">
        <v>77</v>
      </c>
      <c r="B82" s="27" t="str">
        <f>IF(ISBLANK(社員情報!B82)=TRUE,"",社員情報!B82)</f>
        <v/>
      </c>
      <c r="C82" s="27" t="str">
        <f>IF(ISBLANK(社員情報!C82)=TRUE,"",社員情報!C82)</f>
        <v/>
      </c>
      <c r="D82" s="27" t="str">
        <f>IF(ISBLANK(社員情報!E82)=TRUE,"",社員情報!E82)</f>
        <v/>
      </c>
      <c r="E82" s="27" t="str">
        <f>IF(ISBLANK(社員情報!F82)=TRUE,"",社員情報!F82)</f>
        <v/>
      </c>
      <c r="F82" s="72" t="str">
        <f>IF(ISBLANK(社員情報!G82)=TRUE,"",社員情報!G82)</f>
        <v/>
      </c>
      <c r="G82" s="27" t="str">
        <f>IF(ISBLANK(社員情報!I82)=FALSE,DATEDIF(社員情報!I82,CP$1,"y"),"")</f>
        <v/>
      </c>
      <c r="H82" s="96"/>
      <c r="I82" s="97"/>
      <c r="J82" s="98"/>
      <c r="K82" s="96"/>
      <c r="L82" s="97"/>
      <c r="M82" s="98"/>
      <c r="N82" s="96"/>
      <c r="O82" s="97"/>
      <c r="P82" s="98"/>
      <c r="Q82" s="96"/>
      <c r="R82" s="97"/>
      <c r="S82" s="98"/>
      <c r="T82" s="96"/>
      <c r="U82" s="97"/>
      <c r="V82" s="98"/>
      <c r="W82" s="96"/>
      <c r="X82" s="97"/>
      <c r="Y82" s="98"/>
      <c r="Z82" s="96"/>
      <c r="AA82" s="97"/>
      <c r="AB82" s="98"/>
      <c r="AC82" s="96"/>
      <c r="AD82" s="97"/>
      <c r="AE82" s="98"/>
      <c r="AF82" s="96"/>
      <c r="AG82" s="97"/>
      <c r="AH82" s="98"/>
      <c r="AI82" s="96"/>
      <c r="AJ82" s="97"/>
      <c r="AK82" s="98"/>
      <c r="AL82" s="96"/>
      <c r="AM82" s="97"/>
      <c r="AN82" s="98"/>
      <c r="AO82" s="96"/>
      <c r="AP82" s="97"/>
      <c r="AQ82" s="98"/>
      <c r="AR82" s="96"/>
      <c r="AS82" s="97"/>
      <c r="AT82" s="98"/>
      <c r="AU82" s="96"/>
      <c r="AV82" s="97"/>
      <c r="AW82" s="98"/>
      <c r="AX82" s="96"/>
      <c r="AY82" s="97"/>
      <c r="AZ82" s="98"/>
      <c r="BA82" s="96"/>
      <c r="BB82" s="97"/>
      <c r="BC82" s="98"/>
      <c r="BD82" s="96"/>
      <c r="BE82" s="97"/>
      <c r="BF82" s="98"/>
      <c r="BG82" s="96"/>
      <c r="BH82" s="97"/>
      <c r="BI82" s="98"/>
      <c r="BJ82" s="96"/>
      <c r="BK82" s="97"/>
      <c r="BL82" s="98"/>
      <c r="BM82" s="96"/>
      <c r="BN82" s="97"/>
      <c r="BO82" s="98"/>
      <c r="BP82" s="96"/>
      <c r="BQ82" s="97"/>
      <c r="BR82" s="98"/>
      <c r="BS82" s="96"/>
      <c r="BT82" s="97"/>
      <c r="BU82" s="98"/>
      <c r="BV82" s="96"/>
      <c r="BW82" s="97"/>
      <c r="BX82" s="98"/>
      <c r="BY82" s="96"/>
      <c r="BZ82" s="97"/>
      <c r="CA82" s="98"/>
      <c r="CB82" s="96"/>
      <c r="CC82" s="97"/>
      <c r="CD82" s="98"/>
      <c r="CE82" s="96"/>
      <c r="CF82" s="97"/>
      <c r="CG82" s="98"/>
      <c r="CH82" s="96"/>
      <c r="CI82" s="97"/>
      <c r="CJ82" s="98"/>
      <c r="CK82" s="96"/>
      <c r="CL82" s="97"/>
      <c r="CM82" s="98"/>
      <c r="CN82" s="96"/>
      <c r="CO82" s="97"/>
      <c r="CP82" s="98"/>
      <c r="CQ82" s="96"/>
      <c r="CR82" s="97"/>
      <c r="CS82" s="98"/>
    </row>
    <row r="83" spans="1:97" ht="15" customHeight="1">
      <c r="A83" s="10">
        <v>78</v>
      </c>
      <c r="B83" s="27" t="str">
        <f>IF(ISBLANK(社員情報!B83)=TRUE,"",社員情報!B83)</f>
        <v/>
      </c>
      <c r="C83" s="27" t="str">
        <f>IF(ISBLANK(社員情報!C83)=TRUE,"",社員情報!C83)</f>
        <v/>
      </c>
      <c r="D83" s="27" t="str">
        <f>IF(ISBLANK(社員情報!E83)=TRUE,"",社員情報!E83)</f>
        <v/>
      </c>
      <c r="E83" s="27" t="str">
        <f>IF(ISBLANK(社員情報!F83)=TRUE,"",社員情報!F83)</f>
        <v/>
      </c>
      <c r="F83" s="72" t="str">
        <f>IF(ISBLANK(社員情報!G83)=TRUE,"",社員情報!G83)</f>
        <v/>
      </c>
      <c r="G83" s="27" t="str">
        <f>IF(ISBLANK(社員情報!I83)=FALSE,DATEDIF(社員情報!I83,CP$1,"y"),"")</f>
        <v/>
      </c>
      <c r="H83" s="96"/>
      <c r="I83" s="97"/>
      <c r="J83" s="98"/>
      <c r="K83" s="96"/>
      <c r="L83" s="97"/>
      <c r="M83" s="98"/>
      <c r="N83" s="96"/>
      <c r="O83" s="97"/>
      <c r="P83" s="98"/>
      <c r="Q83" s="96"/>
      <c r="R83" s="97"/>
      <c r="S83" s="98"/>
      <c r="T83" s="96"/>
      <c r="U83" s="97"/>
      <c r="V83" s="98"/>
      <c r="W83" s="96"/>
      <c r="X83" s="97"/>
      <c r="Y83" s="98"/>
      <c r="Z83" s="96"/>
      <c r="AA83" s="97"/>
      <c r="AB83" s="98"/>
      <c r="AC83" s="96"/>
      <c r="AD83" s="97"/>
      <c r="AE83" s="98"/>
      <c r="AF83" s="96"/>
      <c r="AG83" s="97"/>
      <c r="AH83" s="98"/>
      <c r="AI83" s="96"/>
      <c r="AJ83" s="97"/>
      <c r="AK83" s="98"/>
      <c r="AL83" s="96"/>
      <c r="AM83" s="97"/>
      <c r="AN83" s="98"/>
      <c r="AO83" s="96"/>
      <c r="AP83" s="97"/>
      <c r="AQ83" s="98"/>
      <c r="AR83" s="96"/>
      <c r="AS83" s="97"/>
      <c r="AT83" s="98"/>
      <c r="AU83" s="96"/>
      <c r="AV83" s="97"/>
      <c r="AW83" s="98"/>
      <c r="AX83" s="96"/>
      <c r="AY83" s="97"/>
      <c r="AZ83" s="98"/>
      <c r="BA83" s="96"/>
      <c r="BB83" s="97"/>
      <c r="BC83" s="98"/>
      <c r="BD83" s="96"/>
      <c r="BE83" s="97"/>
      <c r="BF83" s="98"/>
      <c r="BG83" s="96"/>
      <c r="BH83" s="97"/>
      <c r="BI83" s="98"/>
      <c r="BJ83" s="96"/>
      <c r="BK83" s="97"/>
      <c r="BL83" s="98"/>
      <c r="BM83" s="96"/>
      <c r="BN83" s="97"/>
      <c r="BO83" s="98"/>
      <c r="BP83" s="96"/>
      <c r="BQ83" s="97"/>
      <c r="BR83" s="98"/>
      <c r="BS83" s="96"/>
      <c r="BT83" s="97"/>
      <c r="BU83" s="98"/>
      <c r="BV83" s="96"/>
      <c r="BW83" s="97"/>
      <c r="BX83" s="98"/>
      <c r="BY83" s="96"/>
      <c r="BZ83" s="97"/>
      <c r="CA83" s="98"/>
      <c r="CB83" s="96"/>
      <c r="CC83" s="97"/>
      <c r="CD83" s="98"/>
      <c r="CE83" s="96"/>
      <c r="CF83" s="97"/>
      <c r="CG83" s="98"/>
      <c r="CH83" s="96"/>
      <c r="CI83" s="97"/>
      <c r="CJ83" s="98"/>
      <c r="CK83" s="96"/>
      <c r="CL83" s="97"/>
      <c r="CM83" s="98"/>
      <c r="CN83" s="96"/>
      <c r="CO83" s="97"/>
      <c r="CP83" s="98"/>
      <c r="CQ83" s="96"/>
      <c r="CR83" s="97"/>
      <c r="CS83" s="98"/>
    </row>
    <row r="84" spans="1:97" ht="15" customHeight="1">
      <c r="A84" s="10">
        <v>79</v>
      </c>
      <c r="B84" s="27" t="str">
        <f>IF(ISBLANK(社員情報!B84)=TRUE,"",社員情報!B84)</f>
        <v/>
      </c>
      <c r="C84" s="27" t="str">
        <f>IF(ISBLANK(社員情報!C84)=TRUE,"",社員情報!C84)</f>
        <v/>
      </c>
      <c r="D84" s="27" t="str">
        <f>IF(ISBLANK(社員情報!E84)=TRUE,"",社員情報!E84)</f>
        <v/>
      </c>
      <c r="E84" s="27" t="str">
        <f>IF(ISBLANK(社員情報!F84)=TRUE,"",社員情報!F84)</f>
        <v/>
      </c>
      <c r="F84" s="72" t="str">
        <f>IF(ISBLANK(社員情報!G84)=TRUE,"",社員情報!G84)</f>
        <v/>
      </c>
      <c r="G84" s="27" t="str">
        <f>IF(ISBLANK(社員情報!I84)=FALSE,DATEDIF(社員情報!I84,CP$1,"y"),"")</f>
        <v/>
      </c>
      <c r="H84" s="96"/>
      <c r="I84" s="97"/>
      <c r="J84" s="98"/>
      <c r="K84" s="96"/>
      <c r="L84" s="97"/>
      <c r="M84" s="98"/>
      <c r="N84" s="96"/>
      <c r="O84" s="97"/>
      <c r="P84" s="98"/>
      <c r="Q84" s="96"/>
      <c r="R84" s="97"/>
      <c r="S84" s="98"/>
      <c r="T84" s="96"/>
      <c r="U84" s="97"/>
      <c r="V84" s="98"/>
      <c r="W84" s="96"/>
      <c r="X84" s="97"/>
      <c r="Y84" s="98"/>
      <c r="Z84" s="96"/>
      <c r="AA84" s="97"/>
      <c r="AB84" s="98"/>
      <c r="AC84" s="96"/>
      <c r="AD84" s="97"/>
      <c r="AE84" s="98"/>
      <c r="AF84" s="96"/>
      <c r="AG84" s="97"/>
      <c r="AH84" s="98"/>
      <c r="AI84" s="96"/>
      <c r="AJ84" s="97"/>
      <c r="AK84" s="98"/>
      <c r="AL84" s="96"/>
      <c r="AM84" s="97"/>
      <c r="AN84" s="98"/>
      <c r="AO84" s="96"/>
      <c r="AP84" s="97"/>
      <c r="AQ84" s="98"/>
      <c r="AR84" s="96"/>
      <c r="AS84" s="97"/>
      <c r="AT84" s="98"/>
      <c r="AU84" s="96"/>
      <c r="AV84" s="97"/>
      <c r="AW84" s="98"/>
      <c r="AX84" s="96"/>
      <c r="AY84" s="97"/>
      <c r="AZ84" s="98"/>
      <c r="BA84" s="96"/>
      <c r="BB84" s="97"/>
      <c r="BC84" s="98"/>
      <c r="BD84" s="96"/>
      <c r="BE84" s="97"/>
      <c r="BF84" s="98"/>
      <c r="BG84" s="96"/>
      <c r="BH84" s="97"/>
      <c r="BI84" s="98"/>
      <c r="BJ84" s="96"/>
      <c r="BK84" s="97"/>
      <c r="BL84" s="98"/>
      <c r="BM84" s="96"/>
      <c r="BN84" s="97"/>
      <c r="BO84" s="98"/>
      <c r="BP84" s="96"/>
      <c r="BQ84" s="97"/>
      <c r="BR84" s="98"/>
      <c r="BS84" s="96"/>
      <c r="BT84" s="97"/>
      <c r="BU84" s="98"/>
      <c r="BV84" s="96"/>
      <c r="BW84" s="97"/>
      <c r="BX84" s="98"/>
      <c r="BY84" s="96"/>
      <c r="BZ84" s="97"/>
      <c r="CA84" s="98"/>
      <c r="CB84" s="96"/>
      <c r="CC84" s="97"/>
      <c r="CD84" s="98"/>
      <c r="CE84" s="96"/>
      <c r="CF84" s="97"/>
      <c r="CG84" s="98"/>
      <c r="CH84" s="96"/>
      <c r="CI84" s="97"/>
      <c r="CJ84" s="98"/>
      <c r="CK84" s="96"/>
      <c r="CL84" s="97"/>
      <c r="CM84" s="98"/>
      <c r="CN84" s="96"/>
      <c r="CO84" s="97"/>
      <c r="CP84" s="98"/>
      <c r="CQ84" s="96"/>
      <c r="CR84" s="97"/>
      <c r="CS84" s="98"/>
    </row>
    <row r="85" spans="1:97" ht="15" customHeight="1">
      <c r="A85" s="10">
        <v>80</v>
      </c>
      <c r="B85" s="27" t="str">
        <f>IF(ISBLANK(社員情報!B85)=TRUE,"",社員情報!B85)</f>
        <v/>
      </c>
      <c r="C85" s="27" t="str">
        <f>IF(ISBLANK(社員情報!C85)=TRUE,"",社員情報!C85)</f>
        <v/>
      </c>
      <c r="D85" s="27" t="str">
        <f>IF(ISBLANK(社員情報!E85)=TRUE,"",社員情報!E85)</f>
        <v/>
      </c>
      <c r="E85" s="27" t="str">
        <f>IF(ISBLANK(社員情報!F85)=TRUE,"",社員情報!F85)</f>
        <v/>
      </c>
      <c r="F85" s="72" t="str">
        <f>IF(ISBLANK(社員情報!G85)=TRUE,"",社員情報!G85)</f>
        <v/>
      </c>
      <c r="G85" s="27" t="str">
        <f>IF(ISBLANK(社員情報!I85)=FALSE,DATEDIF(社員情報!I85,CP$1,"y"),"")</f>
        <v/>
      </c>
      <c r="H85" s="96"/>
      <c r="I85" s="97"/>
      <c r="J85" s="98"/>
      <c r="K85" s="96"/>
      <c r="L85" s="97"/>
      <c r="M85" s="98"/>
      <c r="N85" s="96"/>
      <c r="O85" s="97"/>
      <c r="P85" s="98"/>
      <c r="Q85" s="96"/>
      <c r="R85" s="97"/>
      <c r="S85" s="98"/>
      <c r="T85" s="96"/>
      <c r="U85" s="97"/>
      <c r="V85" s="98"/>
      <c r="W85" s="96"/>
      <c r="X85" s="97"/>
      <c r="Y85" s="98"/>
      <c r="Z85" s="96"/>
      <c r="AA85" s="97"/>
      <c r="AB85" s="98"/>
      <c r="AC85" s="96"/>
      <c r="AD85" s="97"/>
      <c r="AE85" s="98"/>
      <c r="AF85" s="96"/>
      <c r="AG85" s="97"/>
      <c r="AH85" s="98"/>
      <c r="AI85" s="96"/>
      <c r="AJ85" s="97"/>
      <c r="AK85" s="98"/>
      <c r="AL85" s="96"/>
      <c r="AM85" s="97"/>
      <c r="AN85" s="98"/>
      <c r="AO85" s="96"/>
      <c r="AP85" s="97"/>
      <c r="AQ85" s="98"/>
      <c r="AR85" s="96"/>
      <c r="AS85" s="97"/>
      <c r="AT85" s="98"/>
      <c r="AU85" s="96"/>
      <c r="AV85" s="97"/>
      <c r="AW85" s="98"/>
      <c r="AX85" s="96"/>
      <c r="AY85" s="97"/>
      <c r="AZ85" s="98"/>
      <c r="BA85" s="96"/>
      <c r="BB85" s="97"/>
      <c r="BC85" s="98"/>
      <c r="BD85" s="96"/>
      <c r="BE85" s="97"/>
      <c r="BF85" s="98"/>
      <c r="BG85" s="96"/>
      <c r="BH85" s="97"/>
      <c r="BI85" s="98"/>
      <c r="BJ85" s="96"/>
      <c r="BK85" s="97"/>
      <c r="BL85" s="98"/>
      <c r="BM85" s="96"/>
      <c r="BN85" s="97"/>
      <c r="BO85" s="98"/>
      <c r="BP85" s="96"/>
      <c r="BQ85" s="97"/>
      <c r="BR85" s="98"/>
      <c r="BS85" s="96"/>
      <c r="BT85" s="97"/>
      <c r="BU85" s="98"/>
      <c r="BV85" s="96"/>
      <c r="BW85" s="97"/>
      <c r="BX85" s="98"/>
      <c r="BY85" s="96"/>
      <c r="BZ85" s="97"/>
      <c r="CA85" s="98"/>
      <c r="CB85" s="96"/>
      <c r="CC85" s="97"/>
      <c r="CD85" s="98"/>
      <c r="CE85" s="96"/>
      <c r="CF85" s="97"/>
      <c r="CG85" s="98"/>
      <c r="CH85" s="96"/>
      <c r="CI85" s="97"/>
      <c r="CJ85" s="98"/>
      <c r="CK85" s="96"/>
      <c r="CL85" s="97"/>
      <c r="CM85" s="98"/>
      <c r="CN85" s="96"/>
      <c r="CO85" s="97"/>
      <c r="CP85" s="98"/>
      <c r="CQ85" s="96"/>
      <c r="CR85" s="97"/>
      <c r="CS85" s="98"/>
    </row>
    <row r="86" spans="1:97" ht="15" customHeight="1">
      <c r="A86" s="10">
        <v>81</v>
      </c>
      <c r="B86" s="27" t="str">
        <f>IF(ISBLANK(社員情報!B86)=TRUE,"",社員情報!B86)</f>
        <v/>
      </c>
      <c r="C86" s="27" t="str">
        <f>IF(ISBLANK(社員情報!C86)=TRUE,"",社員情報!C86)</f>
        <v/>
      </c>
      <c r="D86" s="27" t="str">
        <f>IF(ISBLANK(社員情報!E86)=TRUE,"",社員情報!E86)</f>
        <v/>
      </c>
      <c r="E86" s="27" t="str">
        <f>IF(ISBLANK(社員情報!F86)=TRUE,"",社員情報!F86)</f>
        <v/>
      </c>
      <c r="F86" s="72" t="str">
        <f>IF(ISBLANK(社員情報!G86)=TRUE,"",社員情報!G86)</f>
        <v/>
      </c>
      <c r="G86" s="27" t="str">
        <f>IF(ISBLANK(社員情報!I86)=FALSE,DATEDIF(社員情報!I86,CP$1,"y"),"")</f>
        <v/>
      </c>
      <c r="H86" s="96"/>
      <c r="I86" s="97"/>
      <c r="J86" s="98"/>
      <c r="K86" s="96"/>
      <c r="L86" s="97"/>
      <c r="M86" s="98"/>
      <c r="N86" s="96"/>
      <c r="O86" s="97"/>
      <c r="P86" s="98"/>
      <c r="Q86" s="96"/>
      <c r="R86" s="97"/>
      <c r="S86" s="98"/>
      <c r="T86" s="96"/>
      <c r="U86" s="97"/>
      <c r="V86" s="98"/>
      <c r="W86" s="96"/>
      <c r="X86" s="97"/>
      <c r="Y86" s="98"/>
      <c r="Z86" s="96"/>
      <c r="AA86" s="97"/>
      <c r="AB86" s="98"/>
      <c r="AC86" s="96"/>
      <c r="AD86" s="97"/>
      <c r="AE86" s="98"/>
      <c r="AF86" s="96"/>
      <c r="AG86" s="97"/>
      <c r="AH86" s="98"/>
      <c r="AI86" s="96"/>
      <c r="AJ86" s="97"/>
      <c r="AK86" s="98"/>
      <c r="AL86" s="96"/>
      <c r="AM86" s="97"/>
      <c r="AN86" s="98"/>
      <c r="AO86" s="96"/>
      <c r="AP86" s="97"/>
      <c r="AQ86" s="98"/>
      <c r="AR86" s="96"/>
      <c r="AS86" s="97"/>
      <c r="AT86" s="98"/>
      <c r="AU86" s="96"/>
      <c r="AV86" s="97"/>
      <c r="AW86" s="98"/>
      <c r="AX86" s="96"/>
      <c r="AY86" s="97"/>
      <c r="AZ86" s="98"/>
      <c r="BA86" s="96"/>
      <c r="BB86" s="97"/>
      <c r="BC86" s="98"/>
      <c r="BD86" s="96"/>
      <c r="BE86" s="97"/>
      <c r="BF86" s="98"/>
      <c r="BG86" s="96"/>
      <c r="BH86" s="97"/>
      <c r="BI86" s="98"/>
      <c r="BJ86" s="96"/>
      <c r="BK86" s="97"/>
      <c r="BL86" s="98"/>
      <c r="BM86" s="96"/>
      <c r="BN86" s="97"/>
      <c r="BO86" s="98"/>
      <c r="BP86" s="96"/>
      <c r="BQ86" s="97"/>
      <c r="BR86" s="98"/>
      <c r="BS86" s="96"/>
      <c r="BT86" s="97"/>
      <c r="BU86" s="98"/>
      <c r="BV86" s="96"/>
      <c r="BW86" s="97"/>
      <c r="BX86" s="98"/>
      <c r="BY86" s="96"/>
      <c r="BZ86" s="97"/>
      <c r="CA86" s="98"/>
      <c r="CB86" s="96"/>
      <c r="CC86" s="97"/>
      <c r="CD86" s="98"/>
      <c r="CE86" s="96"/>
      <c r="CF86" s="97"/>
      <c r="CG86" s="98"/>
      <c r="CH86" s="96"/>
      <c r="CI86" s="97"/>
      <c r="CJ86" s="98"/>
      <c r="CK86" s="96"/>
      <c r="CL86" s="97"/>
      <c r="CM86" s="98"/>
      <c r="CN86" s="96"/>
      <c r="CO86" s="97"/>
      <c r="CP86" s="98"/>
      <c r="CQ86" s="96"/>
      <c r="CR86" s="97"/>
      <c r="CS86" s="98"/>
    </row>
    <row r="87" spans="1:97" ht="15" customHeight="1">
      <c r="A87" s="10">
        <v>82</v>
      </c>
      <c r="B87" s="27" t="str">
        <f>IF(ISBLANK(社員情報!B87)=TRUE,"",社員情報!B87)</f>
        <v/>
      </c>
      <c r="C87" s="27" t="str">
        <f>IF(ISBLANK(社員情報!C87)=TRUE,"",社員情報!C87)</f>
        <v/>
      </c>
      <c r="D87" s="27" t="str">
        <f>IF(ISBLANK(社員情報!E87)=TRUE,"",社員情報!E87)</f>
        <v/>
      </c>
      <c r="E87" s="27" t="str">
        <f>IF(ISBLANK(社員情報!F87)=TRUE,"",社員情報!F87)</f>
        <v/>
      </c>
      <c r="F87" s="72" t="str">
        <f>IF(ISBLANK(社員情報!G87)=TRUE,"",社員情報!G87)</f>
        <v/>
      </c>
      <c r="G87" s="27" t="str">
        <f>IF(ISBLANK(社員情報!I87)=FALSE,DATEDIF(社員情報!I87,CP$1,"y"),"")</f>
        <v/>
      </c>
      <c r="H87" s="96"/>
      <c r="I87" s="97"/>
      <c r="J87" s="98"/>
      <c r="K87" s="96"/>
      <c r="L87" s="97"/>
      <c r="M87" s="98"/>
      <c r="N87" s="96"/>
      <c r="O87" s="97"/>
      <c r="P87" s="98"/>
      <c r="Q87" s="96"/>
      <c r="R87" s="97"/>
      <c r="S87" s="98"/>
      <c r="T87" s="96"/>
      <c r="U87" s="97"/>
      <c r="V87" s="98"/>
      <c r="W87" s="96"/>
      <c r="X87" s="97"/>
      <c r="Y87" s="98"/>
      <c r="Z87" s="96"/>
      <c r="AA87" s="97"/>
      <c r="AB87" s="98"/>
      <c r="AC87" s="96"/>
      <c r="AD87" s="97"/>
      <c r="AE87" s="98"/>
      <c r="AF87" s="96"/>
      <c r="AG87" s="97"/>
      <c r="AH87" s="98"/>
      <c r="AI87" s="96"/>
      <c r="AJ87" s="97"/>
      <c r="AK87" s="98"/>
      <c r="AL87" s="96"/>
      <c r="AM87" s="97"/>
      <c r="AN87" s="98"/>
      <c r="AO87" s="96"/>
      <c r="AP87" s="97"/>
      <c r="AQ87" s="98"/>
      <c r="AR87" s="96"/>
      <c r="AS87" s="97"/>
      <c r="AT87" s="98"/>
      <c r="AU87" s="96"/>
      <c r="AV87" s="97"/>
      <c r="AW87" s="98"/>
      <c r="AX87" s="96"/>
      <c r="AY87" s="97"/>
      <c r="AZ87" s="98"/>
      <c r="BA87" s="96"/>
      <c r="BB87" s="97"/>
      <c r="BC87" s="98"/>
      <c r="BD87" s="96"/>
      <c r="BE87" s="97"/>
      <c r="BF87" s="98"/>
      <c r="BG87" s="96"/>
      <c r="BH87" s="97"/>
      <c r="BI87" s="98"/>
      <c r="BJ87" s="96"/>
      <c r="BK87" s="97"/>
      <c r="BL87" s="98"/>
      <c r="BM87" s="96"/>
      <c r="BN87" s="97"/>
      <c r="BO87" s="98"/>
      <c r="BP87" s="96"/>
      <c r="BQ87" s="97"/>
      <c r="BR87" s="98"/>
      <c r="BS87" s="96"/>
      <c r="BT87" s="97"/>
      <c r="BU87" s="98"/>
      <c r="BV87" s="96"/>
      <c r="BW87" s="97"/>
      <c r="BX87" s="98"/>
      <c r="BY87" s="96"/>
      <c r="BZ87" s="97"/>
      <c r="CA87" s="98"/>
      <c r="CB87" s="96"/>
      <c r="CC87" s="97"/>
      <c r="CD87" s="98"/>
      <c r="CE87" s="96"/>
      <c r="CF87" s="97"/>
      <c r="CG87" s="98"/>
      <c r="CH87" s="96"/>
      <c r="CI87" s="97"/>
      <c r="CJ87" s="98"/>
      <c r="CK87" s="96"/>
      <c r="CL87" s="97"/>
      <c r="CM87" s="98"/>
      <c r="CN87" s="96"/>
      <c r="CO87" s="97"/>
      <c r="CP87" s="98"/>
      <c r="CQ87" s="96"/>
      <c r="CR87" s="97"/>
      <c r="CS87" s="98"/>
    </row>
    <row r="88" spans="1:97" ht="15" customHeight="1">
      <c r="A88" s="10">
        <v>83</v>
      </c>
      <c r="B88" s="27" t="str">
        <f>IF(ISBLANK(社員情報!B88)=TRUE,"",社員情報!B88)</f>
        <v/>
      </c>
      <c r="C88" s="27" t="str">
        <f>IF(ISBLANK(社員情報!C88)=TRUE,"",社員情報!C88)</f>
        <v/>
      </c>
      <c r="D88" s="27" t="str">
        <f>IF(ISBLANK(社員情報!E88)=TRUE,"",社員情報!E88)</f>
        <v/>
      </c>
      <c r="E88" s="27" t="str">
        <f>IF(ISBLANK(社員情報!F88)=TRUE,"",社員情報!F88)</f>
        <v/>
      </c>
      <c r="F88" s="72" t="str">
        <f>IF(ISBLANK(社員情報!G88)=TRUE,"",社員情報!G88)</f>
        <v/>
      </c>
      <c r="G88" s="27" t="str">
        <f>IF(ISBLANK(社員情報!I88)=FALSE,DATEDIF(社員情報!I88,CP$1,"y"),"")</f>
        <v/>
      </c>
      <c r="H88" s="96"/>
      <c r="I88" s="97"/>
      <c r="J88" s="98"/>
      <c r="K88" s="96"/>
      <c r="L88" s="97"/>
      <c r="M88" s="98"/>
      <c r="N88" s="96"/>
      <c r="O88" s="97"/>
      <c r="P88" s="98"/>
      <c r="Q88" s="96"/>
      <c r="R88" s="97"/>
      <c r="S88" s="98"/>
      <c r="T88" s="96"/>
      <c r="U88" s="97"/>
      <c r="V88" s="98"/>
      <c r="W88" s="96"/>
      <c r="X88" s="97"/>
      <c r="Y88" s="98"/>
      <c r="Z88" s="96"/>
      <c r="AA88" s="97"/>
      <c r="AB88" s="98"/>
      <c r="AC88" s="96"/>
      <c r="AD88" s="97"/>
      <c r="AE88" s="98"/>
      <c r="AF88" s="96"/>
      <c r="AG88" s="97"/>
      <c r="AH88" s="98"/>
      <c r="AI88" s="96"/>
      <c r="AJ88" s="97"/>
      <c r="AK88" s="98"/>
      <c r="AL88" s="96"/>
      <c r="AM88" s="97"/>
      <c r="AN88" s="98"/>
      <c r="AO88" s="96"/>
      <c r="AP88" s="97"/>
      <c r="AQ88" s="98"/>
      <c r="AR88" s="96"/>
      <c r="AS88" s="97"/>
      <c r="AT88" s="98"/>
      <c r="AU88" s="96"/>
      <c r="AV88" s="97"/>
      <c r="AW88" s="98"/>
      <c r="AX88" s="96"/>
      <c r="AY88" s="97"/>
      <c r="AZ88" s="98"/>
      <c r="BA88" s="96"/>
      <c r="BB88" s="97"/>
      <c r="BC88" s="98"/>
      <c r="BD88" s="96"/>
      <c r="BE88" s="97"/>
      <c r="BF88" s="98"/>
      <c r="BG88" s="96"/>
      <c r="BH88" s="97"/>
      <c r="BI88" s="98"/>
      <c r="BJ88" s="96"/>
      <c r="BK88" s="97"/>
      <c r="BL88" s="98"/>
      <c r="BM88" s="96"/>
      <c r="BN88" s="97"/>
      <c r="BO88" s="98"/>
      <c r="BP88" s="96"/>
      <c r="BQ88" s="97"/>
      <c r="BR88" s="98"/>
      <c r="BS88" s="96"/>
      <c r="BT88" s="97"/>
      <c r="BU88" s="98"/>
      <c r="BV88" s="96"/>
      <c r="BW88" s="97"/>
      <c r="BX88" s="98"/>
      <c r="BY88" s="96"/>
      <c r="BZ88" s="97"/>
      <c r="CA88" s="98"/>
      <c r="CB88" s="96"/>
      <c r="CC88" s="97"/>
      <c r="CD88" s="98"/>
      <c r="CE88" s="96"/>
      <c r="CF88" s="97"/>
      <c r="CG88" s="98"/>
      <c r="CH88" s="96"/>
      <c r="CI88" s="97"/>
      <c r="CJ88" s="98"/>
      <c r="CK88" s="96"/>
      <c r="CL88" s="97"/>
      <c r="CM88" s="98"/>
      <c r="CN88" s="96"/>
      <c r="CO88" s="97"/>
      <c r="CP88" s="98"/>
      <c r="CQ88" s="96"/>
      <c r="CR88" s="97"/>
      <c r="CS88" s="98"/>
    </row>
    <row r="89" spans="1:97" ht="15" customHeight="1">
      <c r="A89" s="10">
        <v>84</v>
      </c>
      <c r="B89" s="27" t="str">
        <f>IF(ISBLANK(社員情報!B89)=TRUE,"",社員情報!B89)</f>
        <v/>
      </c>
      <c r="C89" s="27" t="str">
        <f>IF(ISBLANK(社員情報!C89)=TRUE,"",社員情報!C89)</f>
        <v/>
      </c>
      <c r="D89" s="27" t="str">
        <f>IF(ISBLANK(社員情報!E89)=TRUE,"",社員情報!E89)</f>
        <v/>
      </c>
      <c r="E89" s="27" t="str">
        <f>IF(ISBLANK(社員情報!F89)=TRUE,"",社員情報!F89)</f>
        <v/>
      </c>
      <c r="F89" s="72" t="str">
        <f>IF(ISBLANK(社員情報!G89)=TRUE,"",社員情報!G89)</f>
        <v/>
      </c>
      <c r="G89" s="27" t="str">
        <f>IF(ISBLANK(社員情報!I89)=FALSE,DATEDIF(社員情報!I89,CP$1,"y"),"")</f>
        <v/>
      </c>
      <c r="H89" s="96"/>
      <c r="I89" s="97"/>
      <c r="J89" s="98"/>
      <c r="K89" s="96"/>
      <c r="L89" s="97"/>
      <c r="M89" s="98"/>
      <c r="N89" s="96"/>
      <c r="O89" s="97"/>
      <c r="P89" s="98"/>
      <c r="Q89" s="96"/>
      <c r="R89" s="97"/>
      <c r="S89" s="98"/>
      <c r="T89" s="96"/>
      <c r="U89" s="97"/>
      <c r="V89" s="98"/>
      <c r="W89" s="96"/>
      <c r="X89" s="97"/>
      <c r="Y89" s="98"/>
      <c r="Z89" s="96"/>
      <c r="AA89" s="97"/>
      <c r="AB89" s="98"/>
      <c r="AC89" s="96"/>
      <c r="AD89" s="97"/>
      <c r="AE89" s="98"/>
      <c r="AF89" s="96"/>
      <c r="AG89" s="97"/>
      <c r="AH89" s="98"/>
      <c r="AI89" s="96"/>
      <c r="AJ89" s="97"/>
      <c r="AK89" s="98"/>
      <c r="AL89" s="96"/>
      <c r="AM89" s="97"/>
      <c r="AN89" s="98"/>
      <c r="AO89" s="96"/>
      <c r="AP89" s="97"/>
      <c r="AQ89" s="98"/>
      <c r="AR89" s="96"/>
      <c r="AS89" s="97"/>
      <c r="AT89" s="98"/>
      <c r="AU89" s="96"/>
      <c r="AV89" s="97"/>
      <c r="AW89" s="98"/>
      <c r="AX89" s="96"/>
      <c r="AY89" s="97"/>
      <c r="AZ89" s="98"/>
      <c r="BA89" s="96"/>
      <c r="BB89" s="97"/>
      <c r="BC89" s="98"/>
      <c r="BD89" s="96"/>
      <c r="BE89" s="97"/>
      <c r="BF89" s="98"/>
      <c r="BG89" s="96"/>
      <c r="BH89" s="97"/>
      <c r="BI89" s="98"/>
      <c r="BJ89" s="96"/>
      <c r="BK89" s="97"/>
      <c r="BL89" s="98"/>
      <c r="BM89" s="96"/>
      <c r="BN89" s="97"/>
      <c r="BO89" s="98"/>
      <c r="BP89" s="96"/>
      <c r="BQ89" s="97"/>
      <c r="BR89" s="98"/>
      <c r="BS89" s="96"/>
      <c r="BT89" s="97"/>
      <c r="BU89" s="98"/>
      <c r="BV89" s="96"/>
      <c r="BW89" s="97"/>
      <c r="BX89" s="98"/>
      <c r="BY89" s="96"/>
      <c r="BZ89" s="97"/>
      <c r="CA89" s="98"/>
      <c r="CB89" s="96"/>
      <c r="CC89" s="97"/>
      <c r="CD89" s="98"/>
      <c r="CE89" s="96"/>
      <c r="CF89" s="97"/>
      <c r="CG89" s="98"/>
      <c r="CH89" s="96"/>
      <c r="CI89" s="97"/>
      <c r="CJ89" s="98"/>
      <c r="CK89" s="96"/>
      <c r="CL89" s="97"/>
      <c r="CM89" s="98"/>
      <c r="CN89" s="96"/>
      <c r="CO89" s="97"/>
      <c r="CP89" s="98"/>
      <c r="CQ89" s="96"/>
      <c r="CR89" s="97"/>
      <c r="CS89" s="98"/>
    </row>
    <row r="90" spans="1:97" ht="15" customHeight="1">
      <c r="A90" s="10">
        <v>85</v>
      </c>
      <c r="B90" s="27" t="str">
        <f>IF(ISBLANK(社員情報!B90)=TRUE,"",社員情報!B90)</f>
        <v/>
      </c>
      <c r="C90" s="27" t="str">
        <f>IF(ISBLANK(社員情報!C90)=TRUE,"",社員情報!C90)</f>
        <v/>
      </c>
      <c r="D90" s="27" t="str">
        <f>IF(ISBLANK(社員情報!E90)=TRUE,"",社員情報!E90)</f>
        <v/>
      </c>
      <c r="E90" s="27" t="str">
        <f>IF(ISBLANK(社員情報!F90)=TRUE,"",社員情報!F90)</f>
        <v/>
      </c>
      <c r="F90" s="72" t="str">
        <f>IF(ISBLANK(社員情報!G90)=TRUE,"",社員情報!G90)</f>
        <v/>
      </c>
      <c r="G90" s="27" t="str">
        <f>IF(ISBLANK(社員情報!I90)=FALSE,DATEDIF(社員情報!I90,CP$1,"y"),"")</f>
        <v/>
      </c>
      <c r="H90" s="96"/>
      <c r="I90" s="97"/>
      <c r="J90" s="98"/>
      <c r="K90" s="96"/>
      <c r="L90" s="97"/>
      <c r="M90" s="98"/>
      <c r="N90" s="96"/>
      <c r="O90" s="97"/>
      <c r="P90" s="98"/>
      <c r="Q90" s="96"/>
      <c r="R90" s="97"/>
      <c r="S90" s="98"/>
      <c r="T90" s="96"/>
      <c r="U90" s="97"/>
      <c r="V90" s="98"/>
      <c r="W90" s="96"/>
      <c r="X90" s="97"/>
      <c r="Y90" s="98"/>
      <c r="Z90" s="96"/>
      <c r="AA90" s="97"/>
      <c r="AB90" s="98"/>
      <c r="AC90" s="96"/>
      <c r="AD90" s="97"/>
      <c r="AE90" s="98"/>
      <c r="AF90" s="96"/>
      <c r="AG90" s="97"/>
      <c r="AH90" s="98"/>
      <c r="AI90" s="96"/>
      <c r="AJ90" s="97"/>
      <c r="AK90" s="98"/>
      <c r="AL90" s="96"/>
      <c r="AM90" s="97"/>
      <c r="AN90" s="98"/>
      <c r="AO90" s="96"/>
      <c r="AP90" s="97"/>
      <c r="AQ90" s="98"/>
      <c r="AR90" s="96"/>
      <c r="AS90" s="97"/>
      <c r="AT90" s="98"/>
      <c r="AU90" s="96"/>
      <c r="AV90" s="97"/>
      <c r="AW90" s="98"/>
      <c r="AX90" s="96"/>
      <c r="AY90" s="97"/>
      <c r="AZ90" s="98"/>
      <c r="BA90" s="96"/>
      <c r="BB90" s="97"/>
      <c r="BC90" s="98"/>
      <c r="BD90" s="96"/>
      <c r="BE90" s="97"/>
      <c r="BF90" s="98"/>
      <c r="BG90" s="96"/>
      <c r="BH90" s="97"/>
      <c r="BI90" s="98"/>
      <c r="BJ90" s="96"/>
      <c r="BK90" s="97"/>
      <c r="BL90" s="98"/>
      <c r="BM90" s="96"/>
      <c r="BN90" s="97"/>
      <c r="BO90" s="98"/>
      <c r="BP90" s="96"/>
      <c r="BQ90" s="97"/>
      <c r="BR90" s="98"/>
      <c r="BS90" s="96"/>
      <c r="BT90" s="97"/>
      <c r="BU90" s="98"/>
      <c r="BV90" s="96"/>
      <c r="BW90" s="97"/>
      <c r="BX90" s="98"/>
      <c r="BY90" s="96"/>
      <c r="BZ90" s="97"/>
      <c r="CA90" s="98"/>
      <c r="CB90" s="96"/>
      <c r="CC90" s="97"/>
      <c r="CD90" s="98"/>
      <c r="CE90" s="96"/>
      <c r="CF90" s="97"/>
      <c r="CG90" s="98"/>
      <c r="CH90" s="96"/>
      <c r="CI90" s="97"/>
      <c r="CJ90" s="98"/>
      <c r="CK90" s="96"/>
      <c r="CL90" s="97"/>
      <c r="CM90" s="98"/>
      <c r="CN90" s="96"/>
      <c r="CO90" s="97"/>
      <c r="CP90" s="98"/>
      <c r="CQ90" s="96"/>
      <c r="CR90" s="97"/>
      <c r="CS90" s="98"/>
    </row>
    <row r="91" spans="1:97" ht="15" customHeight="1">
      <c r="A91" s="10">
        <v>86</v>
      </c>
      <c r="B91" s="27" t="str">
        <f>IF(ISBLANK(社員情報!B91)=TRUE,"",社員情報!B91)</f>
        <v/>
      </c>
      <c r="C91" s="27" t="str">
        <f>IF(ISBLANK(社員情報!C91)=TRUE,"",社員情報!C91)</f>
        <v/>
      </c>
      <c r="D91" s="27" t="str">
        <f>IF(ISBLANK(社員情報!E91)=TRUE,"",社員情報!E91)</f>
        <v/>
      </c>
      <c r="E91" s="27" t="str">
        <f>IF(ISBLANK(社員情報!F91)=TRUE,"",社員情報!F91)</f>
        <v/>
      </c>
      <c r="F91" s="72" t="str">
        <f>IF(ISBLANK(社員情報!G91)=TRUE,"",社員情報!G91)</f>
        <v/>
      </c>
      <c r="G91" s="27" t="str">
        <f>IF(ISBLANK(社員情報!I91)=FALSE,DATEDIF(社員情報!I91,CP$1,"y"),"")</f>
        <v/>
      </c>
      <c r="H91" s="96"/>
      <c r="I91" s="97"/>
      <c r="J91" s="98"/>
      <c r="K91" s="96"/>
      <c r="L91" s="97"/>
      <c r="M91" s="98"/>
      <c r="N91" s="96"/>
      <c r="O91" s="97"/>
      <c r="P91" s="98"/>
      <c r="Q91" s="96"/>
      <c r="R91" s="97"/>
      <c r="S91" s="98"/>
      <c r="T91" s="96"/>
      <c r="U91" s="97"/>
      <c r="V91" s="98"/>
      <c r="W91" s="96"/>
      <c r="X91" s="97"/>
      <c r="Y91" s="98"/>
      <c r="Z91" s="96"/>
      <c r="AA91" s="97"/>
      <c r="AB91" s="98"/>
      <c r="AC91" s="96"/>
      <c r="AD91" s="97"/>
      <c r="AE91" s="98"/>
      <c r="AF91" s="96"/>
      <c r="AG91" s="97"/>
      <c r="AH91" s="98"/>
      <c r="AI91" s="96"/>
      <c r="AJ91" s="97"/>
      <c r="AK91" s="98"/>
      <c r="AL91" s="96"/>
      <c r="AM91" s="97"/>
      <c r="AN91" s="98"/>
      <c r="AO91" s="96"/>
      <c r="AP91" s="97"/>
      <c r="AQ91" s="98"/>
      <c r="AR91" s="96"/>
      <c r="AS91" s="97"/>
      <c r="AT91" s="98"/>
      <c r="AU91" s="96"/>
      <c r="AV91" s="97"/>
      <c r="AW91" s="98"/>
      <c r="AX91" s="96"/>
      <c r="AY91" s="97"/>
      <c r="AZ91" s="98"/>
      <c r="BA91" s="96"/>
      <c r="BB91" s="97"/>
      <c r="BC91" s="98"/>
      <c r="BD91" s="96"/>
      <c r="BE91" s="97"/>
      <c r="BF91" s="98"/>
      <c r="BG91" s="96"/>
      <c r="BH91" s="97"/>
      <c r="BI91" s="98"/>
      <c r="BJ91" s="96"/>
      <c r="BK91" s="97"/>
      <c r="BL91" s="98"/>
      <c r="BM91" s="96"/>
      <c r="BN91" s="97"/>
      <c r="BO91" s="98"/>
      <c r="BP91" s="96"/>
      <c r="BQ91" s="97"/>
      <c r="BR91" s="98"/>
      <c r="BS91" s="96"/>
      <c r="BT91" s="97"/>
      <c r="BU91" s="98"/>
      <c r="BV91" s="96"/>
      <c r="BW91" s="97"/>
      <c r="BX91" s="98"/>
      <c r="BY91" s="96"/>
      <c r="BZ91" s="97"/>
      <c r="CA91" s="98"/>
      <c r="CB91" s="96"/>
      <c r="CC91" s="97"/>
      <c r="CD91" s="98"/>
      <c r="CE91" s="96"/>
      <c r="CF91" s="97"/>
      <c r="CG91" s="98"/>
      <c r="CH91" s="96"/>
      <c r="CI91" s="97"/>
      <c r="CJ91" s="98"/>
      <c r="CK91" s="96"/>
      <c r="CL91" s="97"/>
      <c r="CM91" s="98"/>
      <c r="CN91" s="96"/>
      <c r="CO91" s="97"/>
      <c r="CP91" s="98"/>
      <c r="CQ91" s="96"/>
      <c r="CR91" s="97"/>
      <c r="CS91" s="98"/>
    </row>
    <row r="92" spans="1:97" ht="15" customHeight="1">
      <c r="A92" s="10">
        <v>87</v>
      </c>
      <c r="B92" s="27" t="str">
        <f>IF(ISBLANK(社員情報!B92)=TRUE,"",社員情報!B92)</f>
        <v/>
      </c>
      <c r="C92" s="27" t="str">
        <f>IF(ISBLANK(社員情報!C92)=TRUE,"",社員情報!C92)</f>
        <v/>
      </c>
      <c r="D92" s="27" t="str">
        <f>IF(ISBLANK(社員情報!E92)=TRUE,"",社員情報!E92)</f>
        <v/>
      </c>
      <c r="E92" s="27" t="str">
        <f>IF(ISBLANK(社員情報!F92)=TRUE,"",社員情報!F92)</f>
        <v/>
      </c>
      <c r="F92" s="72" t="str">
        <f>IF(ISBLANK(社員情報!G92)=TRUE,"",社員情報!G92)</f>
        <v/>
      </c>
      <c r="G92" s="27" t="str">
        <f>IF(ISBLANK(社員情報!I92)=FALSE,DATEDIF(社員情報!I92,CP$1,"y"),"")</f>
        <v/>
      </c>
      <c r="H92" s="96"/>
      <c r="I92" s="97"/>
      <c r="J92" s="98"/>
      <c r="K92" s="96"/>
      <c r="L92" s="97"/>
      <c r="M92" s="98"/>
      <c r="N92" s="96"/>
      <c r="O92" s="97"/>
      <c r="P92" s="98"/>
      <c r="Q92" s="96"/>
      <c r="R92" s="97"/>
      <c r="S92" s="98"/>
      <c r="T92" s="96"/>
      <c r="U92" s="97"/>
      <c r="V92" s="98"/>
      <c r="W92" s="96"/>
      <c r="X92" s="97"/>
      <c r="Y92" s="98"/>
      <c r="Z92" s="96"/>
      <c r="AA92" s="97"/>
      <c r="AB92" s="98"/>
      <c r="AC92" s="96"/>
      <c r="AD92" s="97"/>
      <c r="AE92" s="98"/>
      <c r="AF92" s="96"/>
      <c r="AG92" s="97"/>
      <c r="AH92" s="98"/>
      <c r="AI92" s="96"/>
      <c r="AJ92" s="97"/>
      <c r="AK92" s="98"/>
      <c r="AL92" s="96"/>
      <c r="AM92" s="97"/>
      <c r="AN92" s="98"/>
      <c r="AO92" s="96"/>
      <c r="AP92" s="97"/>
      <c r="AQ92" s="98"/>
      <c r="AR92" s="96"/>
      <c r="AS92" s="97"/>
      <c r="AT92" s="98"/>
      <c r="AU92" s="96"/>
      <c r="AV92" s="97"/>
      <c r="AW92" s="98"/>
      <c r="AX92" s="96"/>
      <c r="AY92" s="97"/>
      <c r="AZ92" s="98"/>
      <c r="BA92" s="96"/>
      <c r="BB92" s="97"/>
      <c r="BC92" s="98"/>
      <c r="BD92" s="96"/>
      <c r="BE92" s="97"/>
      <c r="BF92" s="98"/>
      <c r="BG92" s="96"/>
      <c r="BH92" s="97"/>
      <c r="BI92" s="98"/>
      <c r="BJ92" s="96"/>
      <c r="BK92" s="97"/>
      <c r="BL92" s="98"/>
      <c r="BM92" s="96"/>
      <c r="BN92" s="97"/>
      <c r="BO92" s="98"/>
      <c r="BP92" s="96"/>
      <c r="BQ92" s="97"/>
      <c r="BR92" s="98"/>
      <c r="BS92" s="96"/>
      <c r="BT92" s="97"/>
      <c r="BU92" s="98"/>
      <c r="BV92" s="96"/>
      <c r="BW92" s="97"/>
      <c r="BX92" s="98"/>
      <c r="BY92" s="96"/>
      <c r="BZ92" s="97"/>
      <c r="CA92" s="98"/>
      <c r="CB92" s="96"/>
      <c r="CC92" s="97"/>
      <c r="CD92" s="98"/>
      <c r="CE92" s="96"/>
      <c r="CF92" s="97"/>
      <c r="CG92" s="98"/>
      <c r="CH92" s="96"/>
      <c r="CI92" s="97"/>
      <c r="CJ92" s="98"/>
      <c r="CK92" s="96"/>
      <c r="CL92" s="97"/>
      <c r="CM92" s="98"/>
      <c r="CN92" s="96"/>
      <c r="CO92" s="97"/>
      <c r="CP92" s="98"/>
      <c r="CQ92" s="96"/>
      <c r="CR92" s="97"/>
      <c r="CS92" s="98"/>
    </row>
    <row r="93" spans="1:97" ht="15" customHeight="1">
      <c r="A93" s="10">
        <v>88</v>
      </c>
      <c r="B93" s="27" t="str">
        <f>IF(ISBLANK(社員情報!B93)=TRUE,"",社員情報!B93)</f>
        <v/>
      </c>
      <c r="C93" s="27" t="str">
        <f>IF(ISBLANK(社員情報!C93)=TRUE,"",社員情報!C93)</f>
        <v/>
      </c>
      <c r="D93" s="27" t="str">
        <f>IF(ISBLANK(社員情報!E93)=TRUE,"",社員情報!E93)</f>
        <v/>
      </c>
      <c r="E93" s="27" t="str">
        <f>IF(ISBLANK(社員情報!F93)=TRUE,"",社員情報!F93)</f>
        <v/>
      </c>
      <c r="F93" s="72" t="str">
        <f>IF(ISBLANK(社員情報!G93)=TRUE,"",社員情報!G93)</f>
        <v/>
      </c>
      <c r="G93" s="27" t="str">
        <f>IF(ISBLANK(社員情報!I93)=FALSE,DATEDIF(社員情報!I93,CP$1,"y"),"")</f>
        <v/>
      </c>
      <c r="H93" s="96"/>
      <c r="I93" s="97"/>
      <c r="J93" s="98"/>
      <c r="K93" s="96"/>
      <c r="L93" s="97"/>
      <c r="M93" s="98"/>
      <c r="N93" s="96"/>
      <c r="O93" s="97"/>
      <c r="P93" s="98"/>
      <c r="Q93" s="96"/>
      <c r="R93" s="97"/>
      <c r="S93" s="98"/>
      <c r="T93" s="96"/>
      <c r="U93" s="97"/>
      <c r="V93" s="98"/>
      <c r="W93" s="96"/>
      <c r="X93" s="97"/>
      <c r="Y93" s="98"/>
      <c r="Z93" s="96"/>
      <c r="AA93" s="97"/>
      <c r="AB93" s="98"/>
      <c r="AC93" s="96"/>
      <c r="AD93" s="97"/>
      <c r="AE93" s="98"/>
      <c r="AF93" s="96"/>
      <c r="AG93" s="97"/>
      <c r="AH93" s="98"/>
      <c r="AI93" s="96"/>
      <c r="AJ93" s="97"/>
      <c r="AK93" s="98"/>
      <c r="AL93" s="96"/>
      <c r="AM93" s="97"/>
      <c r="AN93" s="98"/>
      <c r="AO93" s="96"/>
      <c r="AP93" s="97"/>
      <c r="AQ93" s="98"/>
      <c r="AR93" s="96"/>
      <c r="AS93" s="97"/>
      <c r="AT93" s="98"/>
      <c r="AU93" s="96"/>
      <c r="AV93" s="97"/>
      <c r="AW93" s="98"/>
      <c r="AX93" s="96"/>
      <c r="AY93" s="97"/>
      <c r="AZ93" s="98"/>
      <c r="BA93" s="96"/>
      <c r="BB93" s="97"/>
      <c r="BC93" s="98"/>
      <c r="BD93" s="96"/>
      <c r="BE93" s="97"/>
      <c r="BF93" s="98"/>
      <c r="BG93" s="96"/>
      <c r="BH93" s="97"/>
      <c r="BI93" s="98"/>
      <c r="BJ93" s="96"/>
      <c r="BK93" s="97"/>
      <c r="BL93" s="98"/>
      <c r="BM93" s="96"/>
      <c r="BN93" s="97"/>
      <c r="BO93" s="98"/>
      <c r="BP93" s="96"/>
      <c r="BQ93" s="97"/>
      <c r="BR93" s="98"/>
      <c r="BS93" s="96"/>
      <c r="BT93" s="97"/>
      <c r="BU93" s="98"/>
      <c r="BV93" s="96"/>
      <c r="BW93" s="97"/>
      <c r="BX93" s="98"/>
      <c r="BY93" s="96"/>
      <c r="BZ93" s="97"/>
      <c r="CA93" s="98"/>
      <c r="CB93" s="96"/>
      <c r="CC93" s="97"/>
      <c r="CD93" s="98"/>
      <c r="CE93" s="96"/>
      <c r="CF93" s="97"/>
      <c r="CG93" s="98"/>
      <c r="CH93" s="96"/>
      <c r="CI93" s="97"/>
      <c r="CJ93" s="98"/>
      <c r="CK93" s="96"/>
      <c r="CL93" s="97"/>
      <c r="CM93" s="98"/>
      <c r="CN93" s="96"/>
      <c r="CO93" s="97"/>
      <c r="CP93" s="98"/>
      <c r="CQ93" s="96"/>
      <c r="CR93" s="97"/>
      <c r="CS93" s="98"/>
    </row>
    <row r="94" spans="1:97" ht="15" customHeight="1">
      <c r="A94" s="10">
        <v>89</v>
      </c>
      <c r="B94" s="27" t="str">
        <f>IF(ISBLANK(社員情報!B94)=TRUE,"",社員情報!B94)</f>
        <v/>
      </c>
      <c r="C94" s="27" t="str">
        <f>IF(ISBLANK(社員情報!C94)=TRUE,"",社員情報!C94)</f>
        <v/>
      </c>
      <c r="D94" s="27" t="str">
        <f>IF(ISBLANK(社員情報!E94)=TRUE,"",社員情報!E94)</f>
        <v/>
      </c>
      <c r="E94" s="27" t="str">
        <f>IF(ISBLANK(社員情報!F94)=TRUE,"",社員情報!F94)</f>
        <v/>
      </c>
      <c r="F94" s="72" t="str">
        <f>IF(ISBLANK(社員情報!G94)=TRUE,"",社員情報!G94)</f>
        <v/>
      </c>
      <c r="G94" s="27" t="str">
        <f>IF(ISBLANK(社員情報!I94)=FALSE,DATEDIF(社員情報!I94,CP$1,"y"),"")</f>
        <v/>
      </c>
      <c r="H94" s="96"/>
      <c r="I94" s="97"/>
      <c r="J94" s="98"/>
      <c r="K94" s="96"/>
      <c r="L94" s="97"/>
      <c r="M94" s="98"/>
      <c r="N94" s="96"/>
      <c r="O94" s="97"/>
      <c r="P94" s="98"/>
      <c r="Q94" s="96"/>
      <c r="R94" s="97"/>
      <c r="S94" s="98"/>
      <c r="T94" s="96"/>
      <c r="U94" s="97"/>
      <c r="V94" s="98"/>
      <c r="W94" s="96"/>
      <c r="X94" s="97"/>
      <c r="Y94" s="98"/>
      <c r="Z94" s="96"/>
      <c r="AA94" s="97"/>
      <c r="AB94" s="98"/>
      <c r="AC94" s="96"/>
      <c r="AD94" s="97"/>
      <c r="AE94" s="98"/>
      <c r="AF94" s="96"/>
      <c r="AG94" s="97"/>
      <c r="AH94" s="98"/>
      <c r="AI94" s="96"/>
      <c r="AJ94" s="97"/>
      <c r="AK94" s="98"/>
      <c r="AL94" s="96"/>
      <c r="AM94" s="97"/>
      <c r="AN94" s="98"/>
      <c r="AO94" s="96"/>
      <c r="AP94" s="97"/>
      <c r="AQ94" s="98"/>
      <c r="AR94" s="96"/>
      <c r="AS94" s="97"/>
      <c r="AT94" s="98"/>
      <c r="AU94" s="96"/>
      <c r="AV94" s="97"/>
      <c r="AW94" s="98"/>
      <c r="AX94" s="96"/>
      <c r="AY94" s="97"/>
      <c r="AZ94" s="98"/>
      <c r="BA94" s="96"/>
      <c r="BB94" s="97"/>
      <c r="BC94" s="98"/>
      <c r="BD94" s="96"/>
      <c r="BE94" s="97"/>
      <c r="BF94" s="98"/>
      <c r="BG94" s="96"/>
      <c r="BH94" s="97"/>
      <c r="BI94" s="98"/>
      <c r="BJ94" s="96"/>
      <c r="BK94" s="97"/>
      <c r="BL94" s="98"/>
      <c r="BM94" s="96"/>
      <c r="BN94" s="97"/>
      <c r="BO94" s="98"/>
      <c r="BP94" s="96"/>
      <c r="BQ94" s="97"/>
      <c r="BR94" s="98"/>
      <c r="BS94" s="96"/>
      <c r="BT94" s="97"/>
      <c r="BU94" s="98"/>
      <c r="BV94" s="96"/>
      <c r="BW94" s="97"/>
      <c r="BX94" s="98"/>
      <c r="BY94" s="96"/>
      <c r="BZ94" s="97"/>
      <c r="CA94" s="98"/>
      <c r="CB94" s="96"/>
      <c r="CC94" s="97"/>
      <c r="CD94" s="98"/>
      <c r="CE94" s="96"/>
      <c r="CF94" s="97"/>
      <c r="CG94" s="98"/>
      <c r="CH94" s="96"/>
      <c r="CI94" s="97"/>
      <c r="CJ94" s="98"/>
      <c r="CK94" s="96"/>
      <c r="CL94" s="97"/>
      <c r="CM94" s="98"/>
      <c r="CN94" s="96"/>
      <c r="CO94" s="97"/>
      <c r="CP94" s="98"/>
      <c r="CQ94" s="96"/>
      <c r="CR94" s="97"/>
      <c r="CS94" s="98"/>
    </row>
    <row r="95" spans="1:97" ht="15" customHeight="1">
      <c r="A95" s="10">
        <v>90</v>
      </c>
      <c r="B95" s="27" t="str">
        <f>IF(ISBLANK(社員情報!B95)=TRUE,"",社員情報!B95)</f>
        <v/>
      </c>
      <c r="C95" s="27" t="str">
        <f>IF(ISBLANK(社員情報!C95)=TRUE,"",社員情報!C95)</f>
        <v/>
      </c>
      <c r="D95" s="27" t="str">
        <f>IF(ISBLANK(社員情報!E95)=TRUE,"",社員情報!E95)</f>
        <v/>
      </c>
      <c r="E95" s="27" t="str">
        <f>IF(ISBLANK(社員情報!F95)=TRUE,"",社員情報!F95)</f>
        <v/>
      </c>
      <c r="F95" s="72" t="str">
        <f>IF(ISBLANK(社員情報!G95)=TRUE,"",社員情報!G95)</f>
        <v/>
      </c>
      <c r="G95" s="27" t="str">
        <f>IF(ISBLANK(社員情報!I95)=FALSE,DATEDIF(社員情報!I95,CP$1,"y"),"")</f>
        <v/>
      </c>
      <c r="H95" s="96"/>
      <c r="I95" s="97"/>
      <c r="J95" s="98"/>
      <c r="K95" s="96"/>
      <c r="L95" s="97"/>
      <c r="M95" s="98"/>
      <c r="N95" s="96"/>
      <c r="O95" s="97"/>
      <c r="P95" s="98"/>
      <c r="Q95" s="96"/>
      <c r="R95" s="97"/>
      <c r="S95" s="98"/>
      <c r="T95" s="96"/>
      <c r="U95" s="97"/>
      <c r="V95" s="98"/>
      <c r="W95" s="96"/>
      <c r="X95" s="97"/>
      <c r="Y95" s="98"/>
      <c r="Z95" s="96"/>
      <c r="AA95" s="97"/>
      <c r="AB95" s="98"/>
      <c r="AC95" s="96"/>
      <c r="AD95" s="97"/>
      <c r="AE95" s="98"/>
      <c r="AF95" s="96"/>
      <c r="AG95" s="97"/>
      <c r="AH95" s="98"/>
      <c r="AI95" s="96"/>
      <c r="AJ95" s="97"/>
      <c r="AK95" s="98"/>
      <c r="AL95" s="96"/>
      <c r="AM95" s="97"/>
      <c r="AN95" s="98"/>
      <c r="AO95" s="96"/>
      <c r="AP95" s="97"/>
      <c r="AQ95" s="98"/>
      <c r="AR95" s="96"/>
      <c r="AS95" s="97"/>
      <c r="AT95" s="98"/>
      <c r="AU95" s="96"/>
      <c r="AV95" s="97"/>
      <c r="AW95" s="98"/>
      <c r="AX95" s="96"/>
      <c r="AY95" s="97"/>
      <c r="AZ95" s="98"/>
      <c r="BA95" s="96"/>
      <c r="BB95" s="97"/>
      <c r="BC95" s="98"/>
      <c r="BD95" s="96"/>
      <c r="BE95" s="97"/>
      <c r="BF95" s="98"/>
      <c r="BG95" s="96"/>
      <c r="BH95" s="97"/>
      <c r="BI95" s="98"/>
      <c r="BJ95" s="96"/>
      <c r="BK95" s="97"/>
      <c r="BL95" s="98"/>
      <c r="BM95" s="96"/>
      <c r="BN95" s="97"/>
      <c r="BO95" s="98"/>
      <c r="BP95" s="96"/>
      <c r="BQ95" s="97"/>
      <c r="BR95" s="98"/>
      <c r="BS95" s="96"/>
      <c r="BT95" s="97"/>
      <c r="BU95" s="98"/>
      <c r="BV95" s="96"/>
      <c r="BW95" s="97"/>
      <c r="BX95" s="98"/>
      <c r="BY95" s="96"/>
      <c r="BZ95" s="97"/>
      <c r="CA95" s="98"/>
      <c r="CB95" s="96"/>
      <c r="CC95" s="97"/>
      <c r="CD95" s="98"/>
      <c r="CE95" s="96"/>
      <c r="CF95" s="97"/>
      <c r="CG95" s="98"/>
      <c r="CH95" s="96"/>
      <c r="CI95" s="97"/>
      <c r="CJ95" s="98"/>
      <c r="CK95" s="96"/>
      <c r="CL95" s="97"/>
      <c r="CM95" s="98"/>
      <c r="CN95" s="96"/>
      <c r="CO95" s="97"/>
      <c r="CP95" s="98"/>
      <c r="CQ95" s="96"/>
      <c r="CR95" s="97"/>
      <c r="CS95" s="98"/>
    </row>
    <row r="96" spans="1:97" ht="15" customHeight="1">
      <c r="A96" s="10">
        <v>91</v>
      </c>
      <c r="B96" s="27" t="str">
        <f>IF(ISBLANK(社員情報!B96)=TRUE,"",社員情報!B96)</f>
        <v/>
      </c>
      <c r="C96" s="27" t="str">
        <f>IF(ISBLANK(社員情報!C96)=TRUE,"",社員情報!C96)</f>
        <v/>
      </c>
      <c r="D96" s="27" t="str">
        <f>IF(ISBLANK(社員情報!E96)=TRUE,"",社員情報!E96)</f>
        <v/>
      </c>
      <c r="E96" s="27" t="str">
        <f>IF(ISBLANK(社員情報!F96)=TRUE,"",社員情報!F96)</f>
        <v/>
      </c>
      <c r="F96" s="72" t="str">
        <f>IF(ISBLANK(社員情報!G96)=TRUE,"",社員情報!G96)</f>
        <v/>
      </c>
      <c r="G96" s="27" t="str">
        <f>IF(ISBLANK(社員情報!I96)=FALSE,DATEDIF(社員情報!I96,CP$1,"y"),"")</f>
        <v/>
      </c>
      <c r="H96" s="96"/>
      <c r="I96" s="97"/>
      <c r="J96" s="98"/>
      <c r="K96" s="96"/>
      <c r="L96" s="97"/>
      <c r="M96" s="98"/>
      <c r="N96" s="96"/>
      <c r="O96" s="97"/>
      <c r="P96" s="98"/>
      <c r="Q96" s="96"/>
      <c r="R96" s="97"/>
      <c r="S96" s="98"/>
      <c r="T96" s="96"/>
      <c r="U96" s="97"/>
      <c r="V96" s="98"/>
      <c r="W96" s="96"/>
      <c r="X96" s="97"/>
      <c r="Y96" s="98"/>
      <c r="Z96" s="96"/>
      <c r="AA96" s="97"/>
      <c r="AB96" s="98"/>
      <c r="AC96" s="96"/>
      <c r="AD96" s="97"/>
      <c r="AE96" s="98"/>
      <c r="AF96" s="96"/>
      <c r="AG96" s="97"/>
      <c r="AH96" s="98"/>
      <c r="AI96" s="96"/>
      <c r="AJ96" s="97"/>
      <c r="AK96" s="98"/>
      <c r="AL96" s="96"/>
      <c r="AM96" s="97"/>
      <c r="AN96" s="98"/>
      <c r="AO96" s="96"/>
      <c r="AP96" s="97"/>
      <c r="AQ96" s="98"/>
      <c r="AR96" s="96"/>
      <c r="AS96" s="97"/>
      <c r="AT96" s="98"/>
      <c r="AU96" s="96"/>
      <c r="AV96" s="97"/>
      <c r="AW96" s="98"/>
      <c r="AX96" s="96"/>
      <c r="AY96" s="97"/>
      <c r="AZ96" s="98"/>
      <c r="BA96" s="96"/>
      <c r="BB96" s="97"/>
      <c r="BC96" s="98"/>
      <c r="BD96" s="96"/>
      <c r="BE96" s="97"/>
      <c r="BF96" s="98"/>
      <c r="BG96" s="96"/>
      <c r="BH96" s="97"/>
      <c r="BI96" s="98"/>
      <c r="BJ96" s="96"/>
      <c r="BK96" s="97"/>
      <c r="BL96" s="98"/>
      <c r="BM96" s="96"/>
      <c r="BN96" s="97"/>
      <c r="BO96" s="98"/>
      <c r="BP96" s="96"/>
      <c r="BQ96" s="97"/>
      <c r="BR96" s="98"/>
      <c r="BS96" s="96"/>
      <c r="BT96" s="97"/>
      <c r="BU96" s="98"/>
      <c r="BV96" s="96"/>
      <c r="BW96" s="97"/>
      <c r="BX96" s="98"/>
      <c r="BY96" s="96"/>
      <c r="BZ96" s="97"/>
      <c r="CA96" s="98"/>
      <c r="CB96" s="96"/>
      <c r="CC96" s="97"/>
      <c r="CD96" s="98"/>
      <c r="CE96" s="96"/>
      <c r="CF96" s="97"/>
      <c r="CG96" s="98"/>
      <c r="CH96" s="96"/>
      <c r="CI96" s="97"/>
      <c r="CJ96" s="98"/>
      <c r="CK96" s="96"/>
      <c r="CL96" s="97"/>
      <c r="CM96" s="98"/>
      <c r="CN96" s="96"/>
      <c r="CO96" s="97"/>
      <c r="CP96" s="98"/>
      <c r="CQ96" s="96"/>
      <c r="CR96" s="97"/>
      <c r="CS96" s="98"/>
    </row>
    <row r="97" spans="1:97" ht="15" customHeight="1">
      <c r="A97" s="10">
        <v>92</v>
      </c>
      <c r="B97" s="27" t="str">
        <f>IF(ISBLANK(社員情報!B97)=TRUE,"",社員情報!B97)</f>
        <v/>
      </c>
      <c r="C97" s="27" t="str">
        <f>IF(ISBLANK(社員情報!C97)=TRUE,"",社員情報!C97)</f>
        <v/>
      </c>
      <c r="D97" s="27" t="str">
        <f>IF(ISBLANK(社員情報!E97)=TRUE,"",社員情報!E97)</f>
        <v/>
      </c>
      <c r="E97" s="27" t="str">
        <f>IF(ISBLANK(社員情報!F97)=TRUE,"",社員情報!F97)</f>
        <v/>
      </c>
      <c r="F97" s="72" t="str">
        <f>IF(ISBLANK(社員情報!G97)=TRUE,"",社員情報!G97)</f>
        <v/>
      </c>
      <c r="G97" s="27" t="str">
        <f>IF(ISBLANK(社員情報!I97)=FALSE,DATEDIF(社員情報!I97,CP$1,"y"),"")</f>
        <v/>
      </c>
      <c r="H97" s="96"/>
      <c r="I97" s="97"/>
      <c r="J97" s="98"/>
      <c r="K97" s="96"/>
      <c r="L97" s="97"/>
      <c r="M97" s="98"/>
      <c r="N97" s="96"/>
      <c r="O97" s="97"/>
      <c r="P97" s="98"/>
      <c r="Q97" s="96"/>
      <c r="R97" s="97"/>
      <c r="S97" s="98"/>
      <c r="T97" s="96"/>
      <c r="U97" s="97"/>
      <c r="V97" s="98"/>
      <c r="W97" s="96"/>
      <c r="X97" s="97"/>
      <c r="Y97" s="98"/>
      <c r="Z97" s="96"/>
      <c r="AA97" s="97"/>
      <c r="AB97" s="98"/>
      <c r="AC97" s="96"/>
      <c r="AD97" s="97"/>
      <c r="AE97" s="98"/>
      <c r="AF97" s="96"/>
      <c r="AG97" s="97"/>
      <c r="AH97" s="98"/>
      <c r="AI97" s="96"/>
      <c r="AJ97" s="97"/>
      <c r="AK97" s="98"/>
      <c r="AL97" s="96"/>
      <c r="AM97" s="97"/>
      <c r="AN97" s="98"/>
      <c r="AO97" s="96"/>
      <c r="AP97" s="97"/>
      <c r="AQ97" s="98"/>
      <c r="AR97" s="96"/>
      <c r="AS97" s="97"/>
      <c r="AT97" s="98"/>
      <c r="AU97" s="96"/>
      <c r="AV97" s="97"/>
      <c r="AW97" s="98"/>
      <c r="AX97" s="96"/>
      <c r="AY97" s="97"/>
      <c r="AZ97" s="98"/>
      <c r="BA97" s="96"/>
      <c r="BB97" s="97"/>
      <c r="BC97" s="98"/>
      <c r="BD97" s="96"/>
      <c r="BE97" s="97"/>
      <c r="BF97" s="98"/>
      <c r="BG97" s="96"/>
      <c r="BH97" s="97"/>
      <c r="BI97" s="98"/>
      <c r="BJ97" s="96"/>
      <c r="BK97" s="97"/>
      <c r="BL97" s="98"/>
      <c r="BM97" s="96"/>
      <c r="BN97" s="97"/>
      <c r="BO97" s="98"/>
      <c r="BP97" s="96"/>
      <c r="BQ97" s="97"/>
      <c r="BR97" s="98"/>
      <c r="BS97" s="96"/>
      <c r="BT97" s="97"/>
      <c r="BU97" s="98"/>
      <c r="BV97" s="96"/>
      <c r="BW97" s="97"/>
      <c r="BX97" s="98"/>
      <c r="BY97" s="96"/>
      <c r="BZ97" s="97"/>
      <c r="CA97" s="98"/>
      <c r="CB97" s="96"/>
      <c r="CC97" s="97"/>
      <c r="CD97" s="98"/>
      <c r="CE97" s="96"/>
      <c r="CF97" s="97"/>
      <c r="CG97" s="98"/>
      <c r="CH97" s="96"/>
      <c r="CI97" s="97"/>
      <c r="CJ97" s="98"/>
      <c r="CK97" s="96"/>
      <c r="CL97" s="97"/>
      <c r="CM97" s="98"/>
      <c r="CN97" s="96"/>
      <c r="CO97" s="97"/>
      <c r="CP97" s="98"/>
      <c r="CQ97" s="96"/>
      <c r="CR97" s="97"/>
      <c r="CS97" s="98"/>
    </row>
    <row r="98" spans="1:97" ht="15" customHeight="1">
      <c r="A98" s="10">
        <v>93</v>
      </c>
      <c r="B98" s="27" t="str">
        <f>IF(ISBLANK(社員情報!B98)=TRUE,"",社員情報!B98)</f>
        <v/>
      </c>
      <c r="C98" s="27" t="str">
        <f>IF(ISBLANK(社員情報!C98)=TRUE,"",社員情報!C98)</f>
        <v/>
      </c>
      <c r="D98" s="27" t="str">
        <f>IF(ISBLANK(社員情報!E98)=TRUE,"",社員情報!E98)</f>
        <v/>
      </c>
      <c r="E98" s="27" t="str">
        <f>IF(ISBLANK(社員情報!F98)=TRUE,"",社員情報!F98)</f>
        <v/>
      </c>
      <c r="F98" s="72" t="str">
        <f>IF(ISBLANK(社員情報!G98)=TRUE,"",社員情報!G98)</f>
        <v/>
      </c>
      <c r="G98" s="27" t="str">
        <f>IF(ISBLANK(社員情報!I98)=FALSE,DATEDIF(社員情報!I98,CP$1,"y"),"")</f>
        <v/>
      </c>
      <c r="H98" s="96"/>
      <c r="I98" s="97"/>
      <c r="J98" s="98"/>
      <c r="K98" s="96"/>
      <c r="L98" s="97"/>
      <c r="M98" s="98"/>
      <c r="N98" s="96"/>
      <c r="O98" s="97"/>
      <c r="P98" s="98"/>
      <c r="Q98" s="96"/>
      <c r="R98" s="97"/>
      <c r="S98" s="98"/>
      <c r="T98" s="96"/>
      <c r="U98" s="97"/>
      <c r="V98" s="98"/>
      <c r="W98" s="96"/>
      <c r="X98" s="97"/>
      <c r="Y98" s="98"/>
      <c r="Z98" s="96"/>
      <c r="AA98" s="97"/>
      <c r="AB98" s="98"/>
      <c r="AC98" s="96"/>
      <c r="AD98" s="97"/>
      <c r="AE98" s="98"/>
      <c r="AF98" s="96"/>
      <c r="AG98" s="97"/>
      <c r="AH98" s="98"/>
      <c r="AI98" s="96"/>
      <c r="AJ98" s="97"/>
      <c r="AK98" s="98"/>
      <c r="AL98" s="96"/>
      <c r="AM98" s="97"/>
      <c r="AN98" s="98"/>
      <c r="AO98" s="96"/>
      <c r="AP98" s="97"/>
      <c r="AQ98" s="98"/>
      <c r="AR98" s="96"/>
      <c r="AS98" s="97"/>
      <c r="AT98" s="98"/>
      <c r="AU98" s="96"/>
      <c r="AV98" s="97"/>
      <c r="AW98" s="98"/>
      <c r="AX98" s="96"/>
      <c r="AY98" s="97"/>
      <c r="AZ98" s="98"/>
      <c r="BA98" s="96"/>
      <c r="BB98" s="97"/>
      <c r="BC98" s="98"/>
      <c r="BD98" s="96"/>
      <c r="BE98" s="97"/>
      <c r="BF98" s="98"/>
      <c r="BG98" s="96"/>
      <c r="BH98" s="97"/>
      <c r="BI98" s="98"/>
      <c r="BJ98" s="96"/>
      <c r="BK98" s="97"/>
      <c r="BL98" s="98"/>
      <c r="BM98" s="96"/>
      <c r="BN98" s="97"/>
      <c r="BO98" s="98"/>
      <c r="BP98" s="96"/>
      <c r="BQ98" s="97"/>
      <c r="BR98" s="98"/>
      <c r="BS98" s="96"/>
      <c r="BT98" s="97"/>
      <c r="BU98" s="98"/>
      <c r="BV98" s="96"/>
      <c r="BW98" s="97"/>
      <c r="BX98" s="98"/>
      <c r="BY98" s="96"/>
      <c r="BZ98" s="97"/>
      <c r="CA98" s="98"/>
      <c r="CB98" s="96"/>
      <c r="CC98" s="97"/>
      <c r="CD98" s="98"/>
      <c r="CE98" s="96"/>
      <c r="CF98" s="97"/>
      <c r="CG98" s="98"/>
      <c r="CH98" s="96"/>
      <c r="CI98" s="97"/>
      <c r="CJ98" s="98"/>
      <c r="CK98" s="96"/>
      <c r="CL98" s="97"/>
      <c r="CM98" s="98"/>
      <c r="CN98" s="96"/>
      <c r="CO98" s="97"/>
      <c r="CP98" s="98"/>
      <c r="CQ98" s="96"/>
      <c r="CR98" s="97"/>
      <c r="CS98" s="98"/>
    </row>
    <row r="99" spans="1:97" ht="15" customHeight="1">
      <c r="A99" s="10">
        <v>94</v>
      </c>
      <c r="B99" s="27" t="str">
        <f>IF(ISBLANK(社員情報!B99)=TRUE,"",社員情報!B99)</f>
        <v/>
      </c>
      <c r="C99" s="27" t="str">
        <f>IF(ISBLANK(社員情報!C99)=TRUE,"",社員情報!C99)</f>
        <v/>
      </c>
      <c r="D99" s="27" t="str">
        <f>IF(ISBLANK(社員情報!E99)=TRUE,"",社員情報!E99)</f>
        <v/>
      </c>
      <c r="E99" s="27" t="str">
        <f>IF(ISBLANK(社員情報!F99)=TRUE,"",社員情報!F99)</f>
        <v/>
      </c>
      <c r="F99" s="72" t="str">
        <f>IF(ISBLANK(社員情報!G99)=TRUE,"",社員情報!G99)</f>
        <v/>
      </c>
      <c r="G99" s="27" t="str">
        <f>IF(ISBLANK(社員情報!I99)=FALSE,DATEDIF(社員情報!I99,CP$1,"y"),"")</f>
        <v/>
      </c>
      <c r="H99" s="96"/>
      <c r="I99" s="97"/>
      <c r="J99" s="98"/>
      <c r="K99" s="96"/>
      <c r="L99" s="97"/>
      <c r="M99" s="98"/>
      <c r="N99" s="96"/>
      <c r="O99" s="97"/>
      <c r="P99" s="98"/>
      <c r="Q99" s="96"/>
      <c r="R99" s="97"/>
      <c r="S99" s="98"/>
      <c r="T99" s="96"/>
      <c r="U99" s="97"/>
      <c r="V99" s="98"/>
      <c r="W99" s="96"/>
      <c r="X99" s="97"/>
      <c r="Y99" s="98"/>
      <c r="Z99" s="96"/>
      <c r="AA99" s="97"/>
      <c r="AB99" s="98"/>
      <c r="AC99" s="96"/>
      <c r="AD99" s="97"/>
      <c r="AE99" s="98"/>
      <c r="AF99" s="96"/>
      <c r="AG99" s="97"/>
      <c r="AH99" s="98"/>
      <c r="AI99" s="96"/>
      <c r="AJ99" s="97"/>
      <c r="AK99" s="98"/>
      <c r="AL99" s="96"/>
      <c r="AM99" s="97"/>
      <c r="AN99" s="98"/>
      <c r="AO99" s="96"/>
      <c r="AP99" s="97"/>
      <c r="AQ99" s="98"/>
      <c r="AR99" s="96"/>
      <c r="AS99" s="97"/>
      <c r="AT99" s="98"/>
      <c r="AU99" s="96"/>
      <c r="AV99" s="97"/>
      <c r="AW99" s="98"/>
      <c r="AX99" s="96"/>
      <c r="AY99" s="97"/>
      <c r="AZ99" s="98"/>
      <c r="BA99" s="96"/>
      <c r="BB99" s="97"/>
      <c r="BC99" s="98"/>
      <c r="BD99" s="96"/>
      <c r="BE99" s="97"/>
      <c r="BF99" s="98"/>
      <c r="BG99" s="96"/>
      <c r="BH99" s="97"/>
      <c r="BI99" s="98"/>
      <c r="BJ99" s="96"/>
      <c r="BK99" s="97"/>
      <c r="BL99" s="98"/>
      <c r="BM99" s="96"/>
      <c r="BN99" s="97"/>
      <c r="BO99" s="98"/>
      <c r="BP99" s="96"/>
      <c r="BQ99" s="97"/>
      <c r="BR99" s="98"/>
      <c r="BS99" s="96"/>
      <c r="BT99" s="97"/>
      <c r="BU99" s="98"/>
      <c r="BV99" s="96"/>
      <c r="BW99" s="97"/>
      <c r="BX99" s="98"/>
      <c r="BY99" s="96"/>
      <c r="BZ99" s="97"/>
      <c r="CA99" s="98"/>
      <c r="CB99" s="96"/>
      <c r="CC99" s="97"/>
      <c r="CD99" s="98"/>
      <c r="CE99" s="96"/>
      <c r="CF99" s="97"/>
      <c r="CG99" s="98"/>
      <c r="CH99" s="96"/>
      <c r="CI99" s="97"/>
      <c r="CJ99" s="98"/>
      <c r="CK99" s="96"/>
      <c r="CL99" s="97"/>
      <c r="CM99" s="98"/>
      <c r="CN99" s="96"/>
      <c r="CO99" s="97"/>
      <c r="CP99" s="98"/>
      <c r="CQ99" s="96"/>
      <c r="CR99" s="97"/>
      <c r="CS99" s="98"/>
    </row>
    <row r="100" spans="1:97" ht="15" customHeight="1">
      <c r="A100" s="10">
        <v>95</v>
      </c>
      <c r="B100" s="27" t="str">
        <f>IF(ISBLANK(社員情報!B100)=TRUE,"",社員情報!B100)</f>
        <v/>
      </c>
      <c r="C100" s="27" t="str">
        <f>IF(ISBLANK(社員情報!C100)=TRUE,"",社員情報!C100)</f>
        <v/>
      </c>
      <c r="D100" s="27" t="str">
        <f>IF(ISBLANK(社員情報!E100)=TRUE,"",社員情報!E100)</f>
        <v/>
      </c>
      <c r="E100" s="27" t="str">
        <f>IF(ISBLANK(社員情報!F100)=TRUE,"",社員情報!F100)</f>
        <v/>
      </c>
      <c r="F100" s="72" t="str">
        <f>IF(ISBLANK(社員情報!G100)=TRUE,"",社員情報!G100)</f>
        <v/>
      </c>
      <c r="G100" s="27" t="str">
        <f>IF(ISBLANK(社員情報!I100)=FALSE,DATEDIF(社員情報!I100,CP$1,"y"),"")</f>
        <v/>
      </c>
      <c r="H100" s="96"/>
      <c r="I100" s="97"/>
      <c r="J100" s="98"/>
      <c r="K100" s="96"/>
      <c r="L100" s="97"/>
      <c r="M100" s="98"/>
      <c r="N100" s="96"/>
      <c r="O100" s="97"/>
      <c r="P100" s="98"/>
      <c r="Q100" s="96"/>
      <c r="R100" s="97"/>
      <c r="S100" s="98"/>
      <c r="T100" s="96"/>
      <c r="U100" s="97"/>
      <c r="V100" s="98"/>
      <c r="W100" s="96"/>
      <c r="X100" s="97"/>
      <c r="Y100" s="98"/>
      <c r="Z100" s="96"/>
      <c r="AA100" s="97"/>
      <c r="AB100" s="98"/>
      <c r="AC100" s="96"/>
      <c r="AD100" s="97"/>
      <c r="AE100" s="98"/>
      <c r="AF100" s="96"/>
      <c r="AG100" s="97"/>
      <c r="AH100" s="98"/>
      <c r="AI100" s="96"/>
      <c r="AJ100" s="97"/>
      <c r="AK100" s="98"/>
      <c r="AL100" s="96"/>
      <c r="AM100" s="97"/>
      <c r="AN100" s="98"/>
      <c r="AO100" s="96"/>
      <c r="AP100" s="97"/>
      <c r="AQ100" s="98"/>
      <c r="AR100" s="96"/>
      <c r="AS100" s="97"/>
      <c r="AT100" s="98"/>
      <c r="AU100" s="96"/>
      <c r="AV100" s="97"/>
      <c r="AW100" s="98"/>
      <c r="AX100" s="96"/>
      <c r="AY100" s="97"/>
      <c r="AZ100" s="98"/>
      <c r="BA100" s="96"/>
      <c r="BB100" s="97"/>
      <c r="BC100" s="98"/>
      <c r="BD100" s="96"/>
      <c r="BE100" s="97"/>
      <c r="BF100" s="98"/>
      <c r="BG100" s="96"/>
      <c r="BH100" s="97"/>
      <c r="BI100" s="98"/>
      <c r="BJ100" s="96"/>
      <c r="BK100" s="97"/>
      <c r="BL100" s="98"/>
      <c r="BM100" s="96"/>
      <c r="BN100" s="97"/>
      <c r="BO100" s="98"/>
      <c r="BP100" s="96"/>
      <c r="BQ100" s="97"/>
      <c r="BR100" s="98"/>
      <c r="BS100" s="96"/>
      <c r="BT100" s="97"/>
      <c r="BU100" s="98"/>
      <c r="BV100" s="96"/>
      <c r="BW100" s="97"/>
      <c r="BX100" s="98"/>
      <c r="BY100" s="96"/>
      <c r="BZ100" s="97"/>
      <c r="CA100" s="98"/>
      <c r="CB100" s="96"/>
      <c r="CC100" s="97"/>
      <c r="CD100" s="98"/>
      <c r="CE100" s="96"/>
      <c r="CF100" s="97"/>
      <c r="CG100" s="98"/>
      <c r="CH100" s="96"/>
      <c r="CI100" s="97"/>
      <c r="CJ100" s="98"/>
      <c r="CK100" s="96"/>
      <c r="CL100" s="97"/>
      <c r="CM100" s="98"/>
      <c r="CN100" s="96"/>
      <c r="CO100" s="97"/>
      <c r="CP100" s="98"/>
      <c r="CQ100" s="96"/>
      <c r="CR100" s="97"/>
      <c r="CS100" s="98"/>
    </row>
    <row r="101" spans="1:97" ht="15" customHeight="1">
      <c r="A101" s="10">
        <v>96</v>
      </c>
      <c r="B101" s="27" t="str">
        <f>IF(ISBLANK(社員情報!B101)=TRUE,"",社員情報!B101)</f>
        <v/>
      </c>
      <c r="C101" s="27" t="str">
        <f>IF(ISBLANK(社員情報!C101)=TRUE,"",社員情報!C101)</f>
        <v/>
      </c>
      <c r="D101" s="27" t="str">
        <f>IF(ISBLANK(社員情報!E101)=TRUE,"",社員情報!E101)</f>
        <v/>
      </c>
      <c r="E101" s="27" t="str">
        <f>IF(ISBLANK(社員情報!F101)=TRUE,"",社員情報!F101)</f>
        <v/>
      </c>
      <c r="F101" s="72" t="str">
        <f>IF(ISBLANK(社員情報!G101)=TRUE,"",社員情報!G101)</f>
        <v/>
      </c>
      <c r="G101" s="27" t="str">
        <f>IF(ISBLANK(社員情報!I101)=FALSE,DATEDIF(社員情報!I101,CP$1,"y"),"")</f>
        <v/>
      </c>
      <c r="H101" s="96"/>
      <c r="I101" s="97"/>
      <c r="J101" s="98"/>
      <c r="K101" s="96"/>
      <c r="L101" s="97"/>
      <c r="M101" s="98"/>
      <c r="N101" s="96"/>
      <c r="O101" s="97"/>
      <c r="P101" s="98"/>
      <c r="Q101" s="96"/>
      <c r="R101" s="97"/>
      <c r="S101" s="98"/>
      <c r="T101" s="96"/>
      <c r="U101" s="97"/>
      <c r="V101" s="98"/>
      <c r="W101" s="96"/>
      <c r="X101" s="97"/>
      <c r="Y101" s="98"/>
      <c r="Z101" s="96"/>
      <c r="AA101" s="97"/>
      <c r="AB101" s="98"/>
      <c r="AC101" s="96"/>
      <c r="AD101" s="97"/>
      <c r="AE101" s="98"/>
      <c r="AF101" s="96"/>
      <c r="AG101" s="97"/>
      <c r="AH101" s="98"/>
      <c r="AI101" s="96"/>
      <c r="AJ101" s="97"/>
      <c r="AK101" s="98"/>
      <c r="AL101" s="96"/>
      <c r="AM101" s="97"/>
      <c r="AN101" s="98"/>
      <c r="AO101" s="96"/>
      <c r="AP101" s="97"/>
      <c r="AQ101" s="98"/>
      <c r="AR101" s="96"/>
      <c r="AS101" s="97"/>
      <c r="AT101" s="98"/>
      <c r="AU101" s="96"/>
      <c r="AV101" s="97"/>
      <c r="AW101" s="98"/>
      <c r="AX101" s="96"/>
      <c r="AY101" s="97"/>
      <c r="AZ101" s="98"/>
      <c r="BA101" s="96"/>
      <c r="BB101" s="97"/>
      <c r="BC101" s="98"/>
      <c r="BD101" s="96"/>
      <c r="BE101" s="97"/>
      <c r="BF101" s="98"/>
      <c r="BG101" s="96"/>
      <c r="BH101" s="97"/>
      <c r="BI101" s="98"/>
      <c r="BJ101" s="96"/>
      <c r="BK101" s="97"/>
      <c r="BL101" s="98"/>
      <c r="BM101" s="96"/>
      <c r="BN101" s="97"/>
      <c r="BO101" s="98"/>
      <c r="BP101" s="96"/>
      <c r="BQ101" s="97"/>
      <c r="BR101" s="98"/>
      <c r="BS101" s="96"/>
      <c r="BT101" s="97"/>
      <c r="BU101" s="98"/>
      <c r="BV101" s="96"/>
      <c r="BW101" s="97"/>
      <c r="BX101" s="98"/>
      <c r="BY101" s="96"/>
      <c r="BZ101" s="97"/>
      <c r="CA101" s="98"/>
      <c r="CB101" s="96"/>
      <c r="CC101" s="97"/>
      <c r="CD101" s="98"/>
      <c r="CE101" s="96"/>
      <c r="CF101" s="97"/>
      <c r="CG101" s="98"/>
      <c r="CH101" s="96"/>
      <c r="CI101" s="97"/>
      <c r="CJ101" s="98"/>
      <c r="CK101" s="96"/>
      <c r="CL101" s="97"/>
      <c r="CM101" s="98"/>
      <c r="CN101" s="96"/>
      <c r="CO101" s="97"/>
      <c r="CP101" s="98"/>
      <c r="CQ101" s="96"/>
      <c r="CR101" s="97"/>
      <c r="CS101" s="98"/>
    </row>
    <row r="102" spans="1:97" ht="15" customHeight="1">
      <c r="A102" s="10">
        <v>97</v>
      </c>
      <c r="B102" s="27" t="str">
        <f>IF(ISBLANK(社員情報!B102)=TRUE,"",社員情報!B102)</f>
        <v/>
      </c>
      <c r="C102" s="27" t="str">
        <f>IF(ISBLANK(社員情報!C102)=TRUE,"",社員情報!C102)</f>
        <v/>
      </c>
      <c r="D102" s="27" t="str">
        <f>IF(ISBLANK(社員情報!E102)=TRUE,"",社員情報!E102)</f>
        <v/>
      </c>
      <c r="E102" s="27" t="str">
        <f>IF(ISBLANK(社員情報!F102)=TRUE,"",社員情報!F102)</f>
        <v/>
      </c>
      <c r="F102" s="72" t="str">
        <f>IF(ISBLANK(社員情報!G102)=TRUE,"",社員情報!G102)</f>
        <v/>
      </c>
      <c r="G102" s="27" t="str">
        <f>IF(ISBLANK(社員情報!I102)=FALSE,DATEDIF(社員情報!I102,CP$1,"y"),"")</f>
        <v/>
      </c>
      <c r="H102" s="96"/>
      <c r="I102" s="97"/>
      <c r="J102" s="98"/>
      <c r="K102" s="96"/>
      <c r="L102" s="97"/>
      <c r="M102" s="98"/>
      <c r="N102" s="96"/>
      <c r="O102" s="97"/>
      <c r="P102" s="98"/>
      <c r="Q102" s="96"/>
      <c r="R102" s="97"/>
      <c r="S102" s="98"/>
      <c r="T102" s="96"/>
      <c r="U102" s="97"/>
      <c r="V102" s="98"/>
      <c r="W102" s="96"/>
      <c r="X102" s="97"/>
      <c r="Y102" s="98"/>
      <c r="Z102" s="96"/>
      <c r="AA102" s="97"/>
      <c r="AB102" s="98"/>
      <c r="AC102" s="96"/>
      <c r="AD102" s="97"/>
      <c r="AE102" s="98"/>
      <c r="AF102" s="96"/>
      <c r="AG102" s="97"/>
      <c r="AH102" s="98"/>
      <c r="AI102" s="96"/>
      <c r="AJ102" s="97"/>
      <c r="AK102" s="98"/>
      <c r="AL102" s="96"/>
      <c r="AM102" s="97"/>
      <c r="AN102" s="98"/>
      <c r="AO102" s="96"/>
      <c r="AP102" s="97"/>
      <c r="AQ102" s="98"/>
      <c r="AR102" s="96"/>
      <c r="AS102" s="97"/>
      <c r="AT102" s="98"/>
      <c r="AU102" s="96"/>
      <c r="AV102" s="97"/>
      <c r="AW102" s="98"/>
      <c r="AX102" s="96"/>
      <c r="AY102" s="97"/>
      <c r="AZ102" s="98"/>
      <c r="BA102" s="96"/>
      <c r="BB102" s="97"/>
      <c r="BC102" s="98"/>
      <c r="BD102" s="96"/>
      <c r="BE102" s="97"/>
      <c r="BF102" s="98"/>
      <c r="BG102" s="96"/>
      <c r="BH102" s="97"/>
      <c r="BI102" s="98"/>
      <c r="BJ102" s="96"/>
      <c r="BK102" s="97"/>
      <c r="BL102" s="98"/>
      <c r="BM102" s="96"/>
      <c r="BN102" s="97"/>
      <c r="BO102" s="98"/>
      <c r="BP102" s="96"/>
      <c r="BQ102" s="97"/>
      <c r="BR102" s="98"/>
      <c r="BS102" s="96"/>
      <c r="BT102" s="97"/>
      <c r="BU102" s="98"/>
      <c r="BV102" s="96"/>
      <c r="BW102" s="97"/>
      <c r="BX102" s="98"/>
      <c r="BY102" s="96"/>
      <c r="BZ102" s="97"/>
      <c r="CA102" s="98"/>
      <c r="CB102" s="96"/>
      <c r="CC102" s="97"/>
      <c r="CD102" s="98"/>
      <c r="CE102" s="96"/>
      <c r="CF102" s="97"/>
      <c r="CG102" s="98"/>
      <c r="CH102" s="96"/>
      <c r="CI102" s="97"/>
      <c r="CJ102" s="98"/>
      <c r="CK102" s="96"/>
      <c r="CL102" s="97"/>
      <c r="CM102" s="98"/>
      <c r="CN102" s="96"/>
      <c r="CO102" s="97"/>
      <c r="CP102" s="98"/>
      <c r="CQ102" s="96"/>
      <c r="CR102" s="97"/>
      <c r="CS102" s="98"/>
    </row>
    <row r="103" spans="1:97" ht="15" customHeight="1">
      <c r="A103" s="10">
        <v>98</v>
      </c>
      <c r="B103" s="27" t="str">
        <f>IF(ISBLANK(社員情報!B103)=TRUE,"",社員情報!B103)</f>
        <v/>
      </c>
      <c r="C103" s="27" t="str">
        <f>IF(ISBLANK(社員情報!C103)=TRUE,"",社員情報!C103)</f>
        <v/>
      </c>
      <c r="D103" s="27" t="str">
        <f>IF(ISBLANK(社員情報!E103)=TRUE,"",社員情報!E103)</f>
        <v/>
      </c>
      <c r="E103" s="27" t="str">
        <f>IF(ISBLANK(社員情報!F103)=TRUE,"",社員情報!F103)</f>
        <v/>
      </c>
      <c r="F103" s="72" t="str">
        <f>IF(ISBLANK(社員情報!G103)=TRUE,"",社員情報!G103)</f>
        <v/>
      </c>
      <c r="G103" s="27" t="str">
        <f>IF(ISBLANK(社員情報!I103)=FALSE,DATEDIF(社員情報!I103,CP$1,"y"),"")</f>
        <v/>
      </c>
      <c r="H103" s="96"/>
      <c r="I103" s="97"/>
      <c r="J103" s="98"/>
      <c r="K103" s="96"/>
      <c r="L103" s="97"/>
      <c r="M103" s="98"/>
      <c r="N103" s="96"/>
      <c r="O103" s="97"/>
      <c r="P103" s="98"/>
      <c r="Q103" s="96"/>
      <c r="R103" s="97"/>
      <c r="S103" s="98"/>
      <c r="T103" s="96"/>
      <c r="U103" s="97"/>
      <c r="V103" s="98"/>
      <c r="W103" s="96"/>
      <c r="X103" s="97"/>
      <c r="Y103" s="98"/>
      <c r="Z103" s="96"/>
      <c r="AA103" s="97"/>
      <c r="AB103" s="98"/>
      <c r="AC103" s="96"/>
      <c r="AD103" s="97"/>
      <c r="AE103" s="98"/>
      <c r="AF103" s="96"/>
      <c r="AG103" s="97"/>
      <c r="AH103" s="98"/>
      <c r="AI103" s="96"/>
      <c r="AJ103" s="97"/>
      <c r="AK103" s="98"/>
      <c r="AL103" s="96"/>
      <c r="AM103" s="97"/>
      <c r="AN103" s="98"/>
      <c r="AO103" s="96"/>
      <c r="AP103" s="97"/>
      <c r="AQ103" s="98"/>
      <c r="AR103" s="96"/>
      <c r="AS103" s="97"/>
      <c r="AT103" s="98"/>
      <c r="AU103" s="96"/>
      <c r="AV103" s="97"/>
      <c r="AW103" s="98"/>
      <c r="AX103" s="96"/>
      <c r="AY103" s="97"/>
      <c r="AZ103" s="98"/>
      <c r="BA103" s="96"/>
      <c r="BB103" s="97"/>
      <c r="BC103" s="98"/>
      <c r="BD103" s="96"/>
      <c r="BE103" s="97"/>
      <c r="BF103" s="98"/>
      <c r="BG103" s="96"/>
      <c r="BH103" s="97"/>
      <c r="BI103" s="98"/>
      <c r="BJ103" s="96"/>
      <c r="BK103" s="97"/>
      <c r="BL103" s="98"/>
      <c r="BM103" s="96"/>
      <c r="BN103" s="97"/>
      <c r="BO103" s="98"/>
      <c r="BP103" s="96"/>
      <c r="BQ103" s="97"/>
      <c r="BR103" s="98"/>
      <c r="BS103" s="96"/>
      <c r="BT103" s="97"/>
      <c r="BU103" s="98"/>
      <c r="BV103" s="96"/>
      <c r="BW103" s="97"/>
      <c r="BX103" s="98"/>
      <c r="BY103" s="96"/>
      <c r="BZ103" s="97"/>
      <c r="CA103" s="98"/>
      <c r="CB103" s="96"/>
      <c r="CC103" s="97"/>
      <c r="CD103" s="98"/>
      <c r="CE103" s="96"/>
      <c r="CF103" s="97"/>
      <c r="CG103" s="98"/>
      <c r="CH103" s="96"/>
      <c r="CI103" s="97"/>
      <c r="CJ103" s="98"/>
      <c r="CK103" s="96"/>
      <c r="CL103" s="97"/>
      <c r="CM103" s="98"/>
      <c r="CN103" s="96"/>
      <c r="CO103" s="97"/>
      <c r="CP103" s="98"/>
      <c r="CQ103" s="96"/>
      <c r="CR103" s="97"/>
      <c r="CS103" s="98"/>
    </row>
    <row r="104" spans="1:97" ht="15" customHeight="1">
      <c r="A104" s="10">
        <v>99</v>
      </c>
      <c r="B104" s="27" t="str">
        <f>IF(ISBLANK(社員情報!B104)=TRUE,"",社員情報!B104)</f>
        <v/>
      </c>
      <c r="C104" s="27" t="str">
        <f>IF(ISBLANK(社員情報!C104)=TRUE,"",社員情報!C104)</f>
        <v/>
      </c>
      <c r="D104" s="27" t="str">
        <f>IF(ISBLANK(社員情報!E104)=TRUE,"",社員情報!E104)</f>
        <v/>
      </c>
      <c r="E104" s="27" t="str">
        <f>IF(ISBLANK(社員情報!F104)=TRUE,"",社員情報!F104)</f>
        <v/>
      </c>
      <c r="F104" s="72" t="str">
        <f>IF(ISBLANK(社員情報!G104)=TRUE,"",社員情報!G104)</f>
        <v/>
      </c>
      <c r="G104" s="27" t="str">
        <f>IF(ISBLANK(社員情報!I104)=FALSE,DATEDIF(社員情報!I104,CP$1,"y"),"")</f>
        <v/>
      </c>
      <c r="H104" s="96"/>
      <c r="I104" s="97"/>
      <c r="J104" s="98"/>
      <c r="K104" s="96"/>
      <c r="L104" s="97"/>
      <c r="M104" s="98"/>
      <c r="N104" s="96"/>
      <c r="O104" s="97"/>
      <c r="P104" s="98"/>
      <c r="Q104" s="96"/>
      <c r="R104" s="97"/>
      <c r="S104" s="98"/>
      <c r="T104" s="96"/>
      <c r="U104" s="97"/>
      <c r="V104" s="98"/>
      <c r="W104" s="96"/>
      <c r="X104" s="97"/>
      <c r="Y104" s="98"/>
      <c r="Z104" s="96"/>
      <c r="AA104" s="97"/>
      <c r="AB104" s="98"/>
      <c r="AC104" s="96"/>
      <c r="AD104" s="97"/>
      <c r="AE104" s="98"/>
      <c r="AF104" s="96"/>
      <c r="AG104" s="97"/>
      <c r="AH104" s="98"/>
      <c r="AI104" s="96"/>
      <c r="AJ104" s="97"/>
      <c r="AK104" s="98"/>
      <c r="AL104" s="96"/>
      <c r="AM104" s="97"/>
      <c r="AN104" s="98"/>
      <c r="AO104" s="96"/>
      <c r="AP104" s="97"/>
      <c r="AQ104" s="98"/>
      <c r="AR104" s="96"/>
      <c r="AS104" s="97"/>
      <c r="AT104" s="98"/>
      <c r="AU104" s="96"/>
      <c r="AV104" s="97"/>
      <c r="AW104" s="98"/>
      <c r="AX104" s="96"/>
      <c r="AY104" s="97"/>
      <c r="AZ104" s="98"/>
      <c r="BA104" s="96"/>
      <c r="BB104" s="97"/>
      <c r="BC104" s="98"/>
      <c r="BD104" s="96"/>
      <c r="BE104" s="97"/>
      <c r="BF104" s="98"/>
      <c r="BG104" s="96"/>
      <c r="BH104" s="97"/>
      <c r="BI104" s="98"/>
      <c r="BJ104" s="96"/>
      <c r="BK104" s="97"/>
      <c r="BL104" s="98"/>
      <c r="BM104" s="96"/>
      <c r="BN104" s="97"/>
      <c r="BO104" s="98"/>
      <c r="BP104" s="96"/>
      <c r="BQ104" s="97"/>
      <c r="BR104" s="98"/>
      <c r="BS104" s="96"/>
      <c r="BT104" s="97"/>
      <c r="BU104" s="98"/>
      <c r="BV104" s="96"/>
      <c r="BW104" s="97"/>
      <c r="BX104" s="98"/>
      <c r="BY104" s="96"/>
      <c r="BZ104" s="97"/>
      <c r="CA104" s="98"/>
      <c r="CB104" s="96"/>
      <c r="CC104" s="97"/>
      <c r="CD104" s="98"/>
      <c r="CE104" s="96"/>
      <c r="CF104" s="97"/>
      <c r="CG104" s="98"/>
      <c r="CH104" s="96"/>
      <c r="CI104" s="97"/>
      <c r="CJ104" s="98"/>
      <c r="CK104" s="96"/>
      <c r="CL104" s="97"/>
      <c r="CM104" s="98"/>
      <c r="CN104" s="96"/>
      <c r="CO104" s="97"/>
      <c r="CP104" s="98"/>
      <c r="CQ104" s="96"/>
      <c r="CR104" s="97"/>
      <c r="CS104" s="98"/>
    </row>
    <row r="105" spans="1:97" ht="15" customHeight="1" thickBot="1">
      <c r="A105" s="141">
        <v>100</v>
      </c>
      <c r="B105" s="27" t="str">
        <f>IF(ISBLANK(社員情報!B105)=TRUE,"",社員情報!B105)</f>
        <v/>
      </c>
      <c r="C105" s="27" t="str">
        <f>IF(ISBLANK(社員情報!C105)=TRUE,"",社員情報!C105)</f>
        <v/>
      </c>
      <c r="D105" s="27" t="str">
        <f>IF(ISBLANK(社員情報!E105)=TRUE,"",社員情報!E105)</f>
        <v/>
      </c>
      <c r="E105" s="27" t="str">
        <f>IF(ISBLANK(社員情報!F105)=TRUE,"",社員情報!F105)</f>
        <v/>
      </c>
      <c r="F105" s="72" t="str">
        <f>IF(ISBLANK(社員情報!G105)=TRUE,"",社員情報!G105)</f>
        <v/>
      </c>
      <c r="G105" s="27" t="str">
        <f>IF(ISBLANK(社員情報!I105)=FALSE,DATEDIF(社員情報!I105,CP$1,"y"),"")</f>
        <v/>
      </c>
      <c r="H105" s="148"/>
      <c r="I105" s="149"/>
      <c r="J105" s="150"/>
      <c r="K105" s="148"/>
      <c r="L105" s="149"/>
      <c r="M105" s="150"/>
      <c r="N105" s="148"/>
      <c r="O105" s="149"/>
      <c r="P105" s="150"/>
      <c r="Q105" s="148"/>
      <c r="R105" s="149"/>
      <c r="S105" s="150"/>
      <c r="T105" s="148"/>
      <c r="U105" s="149"/>
      <c r="V105" s="150"/>
      <c r="W105" s="148"/>
      <c r="X105" s="149"/>
      <c r="Y105" s="150"/>
      <c r="Z105" s="148"/>
      <c r="AA105" s="149"/>
      <c r="AB105" s="150"/>
      <c r="AC105" s="148"/>
      <c r="AD105" s="149"/>
      <c r="AE105" s="150"/>
      <c r="AF105" s="148"/>
      <c r="AG105" s="149"/>
      <c r="AH105" s="150"/>
      <c r="AI105" s="148"/>
      <c r="AJ105" s="149"/>
      <c r="AK105" s="150"/>
      <c r="AL105" s="148"/>
      <c r="AM105" s="149"/>
      <c r="AN105" s="150"/>
      <c r="AO105" s="148"/>
      <c r="AP105" s="149"/>
      <c r="AQ105" s="150"/>
      <c r="AR105" s="148"/>
      <c r="AS105" s="149"/>
      <c r="AT105" s="150"/>
      <c r="AU105" s="148"/>
      <c r="AV105" s="149"/>
      <c r="AW105" s="150"/>
      <c r="AX105" s="148"/>
      <c r="AY105" s="149"/>
      <c r="AZ105" s="150"/>
      <c r="BA105" s="148"/>
      <c r="BB105" s="149"/>
      <c r="BC105" s="150"/>
      <c r="BD105" s="148"/>
      <c r="BE105" s="149"/>
      <c r="BF105" s="150"/>
      <c r="BG105" s="148"/>
      <c r="BH105" s="149"/>
      <c r="BI105" s="150"/>
      <c r="BJ105" s="148"/>
      <c r="BK105" s="149"/>
      <c r="BL105" s="150"/>
      <c r="BM105" s="148"/>
      <c r="BN105" s="149"/>
      <c r="BO105" s="150"/>
      <c r="BP105" s="148"/>
      <c r="BQ105" s="149"/>
      <c r="BR105" s="150"/>
      <c r="BS105" s="148"/>
      <c r="BT105" s="149"/>
      <c r="BU105" s="150"/>
      <c r="BV105" s="148"/>
      <c r="BW105" s="149"/>
      <c r="BX105" s="150"/>
      <c r="BY105" s="148"/>
      <c r="BZ105" s="149"/>
      <c r="CA105" s="150"/>
      <c r="CB105" s="148"/>
      <c r="CC105" s="149"/>
      <c r="CD105" s="150"/>
      <c r="CE105" s="148"/>
      <c r="CF105" s="149"/>
      <c r="CG105" s="150"/>
      <c r="CH105" s="148"/>
      <c r="CI105" s="149"/>
      <c r="CJ105" s="150"/>
      <c r="CK105" s="148"/>
      <c r="CL105" s="149"/>
      <c r="CM105" s="150"/>
      <c r="CN105" s="148"/>
      <c r="CO105" s="149"/>
      <c r="CP105" s="150"/>
      <c r="CQ105" s="148"/>
      <c r="CR105" s="149"/>
      <c r="CS105" s="150"/>
    </row>
    <row r="106" spans="1:97" ht="20.25" customHeight="1" thickTop="1">
      <c r="A106" s="7"/>
      <c r="B106" s="7"/>
      <c r="C106" s="7"/>
      <c r="D106" s="7"/>
      <c r="E106" s="7"/>
      <c r="F106" s="7"/>
      <c r="G106" s="7"/>
      <c r="H106" s="13"/>
      <c r="I106" s="14"/>
      <c r="J106" s="15"/>
      <c r="K106" s="13"/>
      <c r="L106" s="14"/>
      <c r="M106" s="15"/>
      <c r="N106" s="13"/>
      <c r="O106" s="14"/>
      <c r="P106" s="15"/>
      <c r="Q106" s="13"/>
      <c r="R106" s="14"/>
      <c r="S106" s="15"/>
      <c r="T106" s="13"/>
      <c r="U106" s="14"/>
      <c r="V106" s="15"/>
      <c r="W106" s="13"/>
      <c r="X106" s="14"/>
      <c r="Y106" s="15"/>
      <c r="Z106" s="13"/>
      <c r="AA106" s="14"/>
      <c r="AB106" s="15"/>
      <c r="AC106" s="13"/>
      <c r="AD106" s="14"/>
      <c r="AE106" s="15"/>
      <c r="AF106" s="13"/>
      <c r="AG106" s="14"/>
      <c r="AH106" s="15"/>
      <c r="AI106" s="16"/>
      <c r="AJ106" s="17"/>
      <c r="AK106" s="18"/>
      <c r="AL106" s="13"/>
      <c r="AM106" s="14"/>
      <c r="AN106" s="15"/>
      <c r="AO106" s="13"/>
      <c r="AP106" s="14"/>
      <c r="AQ106" s="15"/>
      <c r="AR106" s="13"/>
      <c r="AS106" s="14"/>
      <c r="AT106" s="15"/>
      <c r="AU106" s="13"/>
      <c r="AV106" s="14"/>
      <c r="AW106" s="15"/>
      <c r="AX106" s="13"/>
      <c r="AY106" s="14"/>
      <c r="AZ106" s="15"/>
      <c r="BA106" s="13"/>
      <c r="BB106" s="14"/>
      <c r="BC106" s="15"/>
      <c r="BD106" s="13"/>
      <c r="BE106" s="14"/>
      <c r="BF106" s="15"/>
      <c r="BG106" s="13"/>
      <c r="BH106" s="14"/>
      <c r="BI106" s="15"/>
      <c r="BJ106" s="13"/>
      <c r="BK106" s="14"/>
      <c r="BL106" s="15"/>
      <c r="BM106" s="16"/>
      <c r="BN106" s="17"/>
      <c r="BO106" s="18"/>
      <c r="BP106" s="13"/>
      <c r="BQ106" s="14"/>
      <c r="BR106" s="15"/>
      <c r="BS106" s="13"/>
      <c r="BT106" s="14"/>
      <c r="BU106" s="15"/>
      <c r="BV106" s="13"/>
      <c r="BW106" s="14"/>
      <c r="BX106" s="15"/>
      <c r="BY106" s="13"/>
      <c r="BZ106" s="14"/>
      <c r="CA106" s="15"/>
      <c r="CB106" s="13"/>
      <c r="CC106" s="14"/>
      <c r="CD106" s="15"/>
      <c r="CE106" s="13"/>
      <c r="CF106" s="14"/>
      <c r="CG106" s="15"/>
      <c r="CH106" s="13"/>
      <c r="CI106" s="14"/>
      <c r="CJ106" s="15"/>
      <c r="CK106" s="13"/>
      <c r="CL106" s="14"/>
      <c r="CM106" s="15"/>
      <c r="CN106" s="13"/>
      <c r="CO106" s="14"/>
      <c r="CP106" s="15"/>
      <c r="CQ106" s="16"/>
      <c r="CR106" s="17"/>
      <c r="CS106" s="18"/>
    </row>
    <row r="107" spans="1:97" ht="6" customHeight="1"/>
    <row r="108" spans="1:97">
      <c r="CS108" s="48" t="s">
        <v>56</v>
      </c>
    </row>
  </sheetData>
  <mergeCells count="41">
    <mergeCell ref="CP1:CR1"/>
    <mergeCell ref="BP3:CS3"/>
    <mergeCell ref="BP4:BR4"/>
    <mergeCell ref="BS4:BU4"/>
    <mergeCell ref="BV4:BX4"/>
    <mergeCell ref="BY4:CA4"/>
    <mergeCell ref="CB4:CD4"/>
    <mergeCell ref="CE4:CG4"/>
    <mergeCell ref="CH4:CJ4"/>
    <mergeCell ref="CK4:CM4"/>
    <mergeCell ref="CN4:CP4"/>
    <mergeCell ref="CQ4:CS4"/>
    <mergeCell ref="BG4:BI4"/>
    <mergeCell ref="AR4:AT4"/>
    <mergeCell ref="AU4:AW4"/>
    <mergeCell ref="AX4:AZ4"/>
    <mergeCell ref="BA4:BC4"/>
    <mergeCell ref="BD4:BF4"/>
    <mergeCell ref="AO4:AQ4"/>
    <mergeCell ref="H3:AK3"/>
    <mergeCell ref="AL3:BO3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J4:BL4"/>
    <mergeCell ref="BM4:BO4"/>
    <mergeCell ref="F3:F5"/>
    <mergeCell ref="G3:G5"/>
    <mergeCell ref="A3:A5"/>
    <mergeCell ref="B3:B5"/>
    <mergeCell ref="C3:C5"/>
    <mergeCell ref="D3:D5"/>
    <mergeCell ref="E3:E5"/>
  </mergeCells>
  <phoneticPr fontId="3"/>
  <hyperlinks>
    <hyperlink ref="CS108" r:id="rId1" display="中小企業の皆様の味方！スーパー管理部長" xr:uid="{00000000-0004-0000-0700-000001000000}"/>
  </hyperlinks>
  <printOptions horizontalCentered="1"/>
  <pageMargins left="0.39370078740157483" right="0.39370078740157483" top="0.39370078740157483" bottom="0.39370078740157483" header="0.31496062992125984" footer="0.31496062992125984"/>
  <pageSetup paperSize="8" scale="51" fitToHeight="0" orientation="landscape" horizontalDpi="0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18</vt:i4>
      </vt:variant>
    </vt:vector>
  </HeadingPairs>
  <TitlesOfParts>
    <vt:vector size="31" baseType="lpstr">
      <vt:lpstr>使い方</vt:lpstr>
      <vt:lpstr>社員チェック項目マスタ</vt:lpstr>
      <vt:lpstr>部署マスタ</vt:lpstr>
      <vt:lpstr>役職マスタ</vt:lpstr>
      <vt:lpstr>社員情報</vt:lpstr>
      <vt:lpstr>社員情報2</vt:lpstr>
      <vt:lpstr>給料詳細</vt:lpstr>
      <vt:lpstr>社員給与</vt:lpstr>
      <vt:lpstr>社員評価</vt:lpstr>
      <vt:lpstr>社員健診</vt:lpstr>
      <vt:lpstr>社員退職金</vt:lpstr>
      <vt:lpstr>年齢シミュレーション</vt:lpstr>
      <vt:lpstr>労務費シミュレーション</vt:lpstr>
      <vt:lpstr>社員チェック項目マスタ!Print_Area</vt:lpstr>
      <vt:lpstr>社員給与!Print_Area</vt:lpstr>
      <vt:lpstr>社員健診!Print_Area</vt:lpstr>
      <vt:lpstr>社員情報!Print_Area</vt:lpstr>
      <vt:lpstr>社員情報2!Print_Area</vt:lpstr>
      <vt:lpstr>社員退職金!Print_Area</vt:lpstr>
      <vt:lpstr>社員評価!Print_Area</vt:lpstr>
      <vt:lpstr>部署マスタ!Print_Area</vt:lpstr>
      <vt:lpstr>役職マスタ!Print_Area</vt:lpstr>
      <vt:lpstr>給料詳細!Print_Titles</vt:lpstr>
      <vt:lpstr>社員給与!Print_Titles</vt:lpstr>
      <vt:lpstr>社員健診!Print_Titles</vt:lpstr>
      <vt:lpstr>社員情報!Print_Titles</vt:lpstr>
      <vt:lpstr>社員情報2!Print_Titles</vt:lpstr>
      <vt:lpstr>社員退職金!Print_Titles</vt:lpstr>
      <vt:lpstr>社員評価!Print_Titles</vt:lpstr>
      <vt:lpstr>年齢シミュレーション!Print_Titles</vt:lpstr>
      <vt:lpstr>労務費シミュレーション!Print_Titles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Shino Abe</dc:creator>
  <cp:lastModifiedBy>マリーンネット 有限会社</cp:lastModifiedBy>
  <cp:lastPrinted>2024-05-29T05:44:07Z</cp:lastPrinted>
  <dcterms:created xsi:type="dcterms:W3CDTF">2016-06-10T06:21:06Z</dcterms:created>
  <dcterms:modified xsi:type="dcterms:W3CDTF">2024-08-05T05:27:42Z</dcterms:modified>
</cp:coreProperties>
</file>